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95" windowHeight="14655" activeTab="0"/>
  </bookViews>
  <sheets>
    <sheet name="Sheet1" sheetId="1" r:id="rId1"/>
  </sheets>
  <definedNames>
    <definedName name="_xlfn.AGGREGATE" hidden="1">#NAME?</definedName>
    <definedName name="_xlnm.Print_Area" localSheetId="0">'Sheet1'!$A$1:$AE$189</definedName>
  </definedNames>
  <calcPr fullCalcOnLoad="1"/>
</workbook>
</file>

<file path=xl/sharedStrings.xml><?xml version="1.0" encoding="utf-8"?>
<sst xmlns="http://schemas.openxmlformats.org/spreadsheetml/2006/main" count="1343" uniqueCount="38">
  <si>
    <t>Key ICT indicators for developed and developing countries and the world (totals and penetration rates)</t>
  </si>
  <si>
    <t>Fixed-telephone subscriptions</t>
  </si>
  <si>
    <t>Developed</t>
  </si>
  <si>
    <t>Developing</t>
  </si>
  <si>
    <t>World</t>
  </si>
  <si>
    <t>Active mobile-broadband subscriptions</t>
  </si>
  <si>
    <t>Individuals using the Internet</t>
  </si>
  <si>
    <t>(millions)</t>
  </si>
  <si>
    <t xml:space="preserve">Per 100 inhabitants </t>
  </si>
  <si>
    <t>N/A</t>
  </si>
  <si>
    <t>Households with a computer</t>
  </si>
  <si>
    <t>Households with Internet access at home</t>
  </si>
  <si>
    <t>Rounded values. N/A: Not available.</t>
  </si>
  <si>
    <t>Key ICT indicators for the ITU/BDT regions (totals and penetration rates)</t>
  </si>
  <si>
    <t xml:space="preserve">Africa </t>
  </si>
  <si>
    <t xml:space="preserve">Arab States </t>
  </si>
  <si>
    <t xml:space="preserve">Asia &amp; Pacific </t>
  </si>
  <si>
    <t xml:space="preserve">CIS </t>
  </si>
  <si>
    <t xml:space="preserve">Europe </t>
  </si>
  <si>
    <t xml:space="preserve">The Americas </t>
  </si>
  <si>
    <t>Note:</t>
  </si>
  <si>
    <t>Source:</t>
  </si>
  <si>
    <t>ITU World Telecommunication/ICT Indicators database.</t>
  </si>
  <si>
    <t>* Estimate.</t>
  </si>
  <si>
    <t>The developed/developing country classifications are based on the UN M49, see: http://www.itu.int/en/ITU-D/Statistics/Pages/definitions/regions.aspx</t>
  </si>
  <si>
    <t>Mobile-cellular telephone subscriptions</t>
  </si>
  <si>
    <t>Regions in this table are based on the ITU regions, see: http://www.itu.int/en/ITU-D/Statistics/Pages/definitions/regions.aspx</t>
  </si>
  <si>
    <t>LDCs</t>
  </si>
  <si>
    <t>%</t>
  </si>
  <si>
    <t>2019*</t>
  </si>
  <si>
    <t>Population covered by a mobile-cellular network</t>
  </si>
  <si>
    <t>Population covered by at least a 3G mobile network</t>
  </si>
  <si>
    <t>Population covered by at least an LTE/WiMAX mobile network</t>
  </si>
  <si>
    <t>(Gbit/s)</t>
  </si>
  <si>
    <t>International bandwidth, in Gbit/s</t>
  </si>
  <si>
    <t>Fixed-broadband subscriptions</t>
  </si>
  <si>
    <t>Bandwidth per Internet user (kbit/s)</t>
  </si>
  <si>
    <t>Updated: 28 October 2019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</si>
</sst>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#,##0.0"/>
    <numFmt numFmtId="176" formatCode="_(* #,##0.0_);_(* \(#,##0.0\);_(* &quot;-&quot;??_);_(@_)"/>
    <numFmt numFmtId="177" formatCode="0.0%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DEF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172" fontId="38" fillId="33" borderId="10" xfId="0" applyNumberFormat="1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right" vertical="center" wrapText="1"/>
    </xf>
    <xf numFmtId="172" fontId="38" fillId="0" borderId="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74" fontId="38" fillId="33" borderId="10" xfId="42" applyNumberFormat="1" applyFont="1" applyFill="1" applyBorder="1" applyAlignment="1">
      <alignment horizontal="right" vertical="center" wrapText="1"/>
    </xf>
    <xf numFmtId="173" fontId="38" fillId="0" borderId="10" xfId="42" applyNumberFormat="1" applyFont="1" applyBorder="1" applyAlignment="1">
      <alignment horizontal="right" vertical="center" wrapText="1"/>
    </xf>
    <xf numFmtId="174" fontId="38" fillId="0" borderId="10" xfId="42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 readingOrder="1"/>
    </xf>
    <xf numFmtId="174" fontId="38" fillId="33" borderId="10" xfId="42" applyNumberFormat="1" applyFont="1" applyFill="1" applyBorder="1" applyAlignment="1">
      <alignment horizontal="right" vertical="center" wrapText="1"/>
    </xf>
    <xf numFmtId="173" fontId="38" fillId="0" borderId="10" xfId="42" applyNumberFormat="1" applyFont="1" applyBorder="1" applyAlignment="1">
      <alignment horizontal="right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173" fontId="38" fillId="0" borderId="10" xfId="42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174" fontId="38" fillId="33" borderId="10" xfId="44" applyNumberFormat="1" applyFont="1" applyFill="1" applyBorder="1" applyAlignment="1">
      <alignment horizontal="right" vertical="center" wrapText="1"/>
    </xf>
    <xf numFmtId="172" fontId="38" fillId="0" borderId="10" xfId="0" applyNumberFormat="1" applyFont="1" applyBorder="1" applyAlignment="1">
      <alignment horizontal="right" vertical="center" wrapText="1"/>
    </xf>
    <xf numFmtId="172" fontId="38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2" fontId="38" fillId="0" borderId="0" xfId="0" applyNumberFormat="1" applyFont="1" applyAlignment="1">
      <alignment/>
    </xf>
    <xf numFmtId="174" fontId="38" fillId="0" borderId="0" xfId="42" applyNumberFormat="1" applyFont="1" applyFill="1" applyBorder="1" applyAlignment="1">
      <alignment horizontal="right" vertical="center" wrapText="1"/>
    </xf>
    <xf numFmtId="174" fontId="38" fillId="0" borderId="0" xfId="44" applyNumberFormat="1" applyFont="1" applyFill="1" applyBorder="1" applyAlignment="1">
      <alignment horizontal="right" vertical="center" wrapText="1"/>
    </xf>
    <xf numFmtId="173" fontId="38" fillId="0" borderId="0" xfId="42" applyNumberFormat="1" applyFont="1" applyFill="1" applyBorder="1" applyAlignment="1">
      <alignment horizontal="right" vertical="center" wrapText="1"/>
    </xf>
    <xf numFmtId="174" fontId="38" fillId="0" borderId="0" xfId="42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 readingOrder="1"/>
    </xf>
    <xf numFmtId="172" fontId="20" fillId="0" borderId="10" xfId="0" applyNumberFormat="1" applyFont="1" applyBorder="1" applyAlignment="1">
      <alignment horizontal="right" vertical="center" wrapText="1" readingOrder="1"/>
    </xf>
    <xf numFmtId="172" fontId="20" fillId="0" borderId="10" xfId="0" applyNumberFormat="1" applyFont="1" applyFill="1" applyBorder="1" applyAlignment="1">
      <alignment horizontal="right" vertical="center" wrapText="1" readingOrder="1"/>
    </xf>
    <xf numFmtId="174" fontId="20" fillId="0" borderId="10" xfId="42" applyNumberFormat="1" applyFont="1" applyBorder="1" applyAlignment="1">
      <alignment vertical="center" wrapText="1"/>
    </xf>
    <xf numFmtId="173" fontId="20" fillId="0" borderId="10" xfId="42" applyNumberFormat="1" applyFont="1" applyBorder="1" applyAlignment="1">
      <alignment horizontal="right" vertical="center" wrapText="1"/>
    </xf>
    <xf numFmtId="173" fontId="20" fillId="0" borderId="10" xfId="42" applyNumberFormat="1" applyFont="1" applyFill="1" applyBorder="1" applyAlignment="1">
      <alignment horizontal="right" vertical="center" wrapText="1"/>
    </xf>
    <xf numFmtId="174" fontId="20" fillId="33" borderId="10" xfId="42" applyNumberFormat="1" applyFont="1" applyFill="1" applyBorder="1" applyAlignment="1">
      <alignment horizontal="right" vertical="center" wrapText="1" readingOrder="1"/>
    </xf>
    <xf numFmtId="174" fontId="38" fillId="0" borderId="12" xfId="42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right" vertical="center" wrapText="1" readingOrder="1"/>
    </xf>
    <xf numFmtId="173" fontId="38" fillId="0" borderId="12" xfId="42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 readingOrder="1"/>
    </xf>
    <xf numFmtId="174" fontId="38" fillId="33" borderId="10" xfId="42" applyNumberFormat="1" applyFont="1" applyFill="1" applyBorder="1" applyAlignment="1">
      <alignment horizontal="right" vertical="center" wrapText="1" readingOrder="1"/>
    </xf>
    <xf numFmtId="172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74" fontId="38" fillId="0" borderId="12" xfId="44" applyNumberFormat="1" applyFont="1" applyFill="1" applyBorder="1" applyAlignment="1">
      <alignment horizontal="right" vertical="center" wrapText="1"/>
    </xf>
    <xf numFmtId="173" fontId="38" fillId="0" borderId="0" xfId="44" applyNumberFormat="1" applyFont="1" applyAlignment="1">
      <alignment wrapText="1"/>
    </xf>
    <xf numFmtId="1" fontId="38" fillId="33" borderId="10" xfId="0" applyNumberFormat="1" applyFont="1" applyFill="1" applyBorder="1" applyAlignment="1">
      <alignment horizontal="right" vertical="center" wrapText="1" readingOrder="1"/>
    </xf>
    <xf numFmtId="172" fontId="38" fillId="0" borderId="0" xfId="0" applyNumberFormat="1" applyFont="1" applyFill="1" applyAlignment="1">
      <alignment/>
    </xf>
    <xf numFmtId="43" fontId="38" fillId="0" borderId="0" xfId="0" applyNumberFormat="1" applyFont="1" applyFill="1" applyAlignment="1">
      <alignment/>
    </xf>
    <xf numFmtId="173" fontId="20" fillId="0" borderId="10" xfId="42" applyNumberFormat="1" applyFont="1" applyFill="1" applyBorder="1" applyAlignment="1">
      <alignment horizontal="right" vertical="center" wrapText="1" readingOrder="1"/>
    </xf>
    <xf numFmtId="174" fontId="38" fillId="0" borderId="0" xfId="42" applyNumberFormat="1" applyFont="1" applyFill="1" applyAlignment="1">
      <alignment/>
    </xf>
    <xf numFmtId="174" fontId="38" fillId="0" borderId="0" xfId="0" applyNumberFormat="1" applyFont="1" applyFill="1" applyAlignment="1">
      <alignment/>
    </xf>
    <xf numFmtId="174" fontId="38" fillId="0" borderId="10" xfId="42" applyNumberFormat="1" applyFont="1" applyFill="1" applyBorder="1" applyAlignment="1">
      <alignment horizontal="right" vertical="center" wrapText="1"/>
    </xf>
    <xf numFmtId="9" fontId="38" fillId="0" borderId="0" xfId="58" applyFont="1" applyFill="1" applyAlignment="1">
      <alignment/>
    </xf>
    <xf numFmtId="0" fontId="39" fillId="0" borderId="13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39" fillId="0" borderId="13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left" wrapText="1"/>
    </xf>
    <xf numFmtId="0" fontId="39" fillId="0" borderId="15" xfId="0" applyFont="1" applyFill="1" applyBorder="1" applyAlignment="1">
      <alignment horizontal="left" wrapText="1"/>
    </xf>
    <xf numFmtId="0" fontId="38" fillId="0" borderId="18" xfId="0" applyFont="1" applyBorder="1" applyAlignment="1">
      <alignment vertical="center" wrapText="1" readingOrder="1"/>
    </xf>
    <xf numFmtId="0" fontId="0" fillId="0" borderId="11" xfId="0" applyBorder="1" applyAlignment="1">
      <alignment vertical="center" wrapText="1" readingOrder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4" fontId="39" fillId="0" borderId="13" xfId="42" applyNumberFormat="1" applyFont="1" applyBorder="1" applyAlignment="1">
      <alignment horizontal="left" wrapText="1"/>
    </xf>
    <xf numFmtId="174" fontId="39" fillId="0" borderId="12" xfId="42" applyNumberFormat="1" applyFont="1" applyBorder="1" applyAlignment="1">
      <alignment horizontal="left" wrapText="1"/>
    </xf>
    <xf numFmtId="174" fontId="39" fillId="0" borderId="14" xfId="42" applyNumberFormat="1" applyFont="1" applyBorder="1" applyAlignment="1">
      <alignment horizontal="left" wrapText="1"/>
    </xf>
    <xf numFmtId="174" fontId="39" fillId="0" borderId="15" xfId="42" applyNumberFormat="1" applyFont="1" applyBorder="1" applyAlignment="1">
      <alignment horizontal="left" wrapText="1"/>
    </xf>
    <xf numFmtId="0" fontId="0" fillId="0" borderId="11" xfId="0" applyBorder="1" applyAlignment="1">
      <alignment vertical="center" wrapText="1"/>
    </xf>
    <xf numFmtId="0" fontId="39" fillId="0" borderId="16" xfId="0" applyFont="1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 readingOrder="1"/>
    </xf>
    <xf numFmtId="0" fontId="21" fillId="0" borderId="17" xfId="0" applyFont="1" applyBorder="1" applyAlignment="1">
      <alignment horizontal="left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9"/>
  <sheetViews>
    <sheetView tabSelected="1" zoomScale="70" zoomScaleNormal="70" zoomScaleSheetLayoutView="100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0" sqref="A190"/>
    </sheetView>
  </sheetViews>
  <sheetFormatPr defaultColWidth="9.140625" defaultRowHeight="15"/>
  <cols>
    <col min="1" max="1" width="17.140625" style="2" customWidth="1"/>
    <col min="2" max="28" width="9.00390625" style="2" customWidth="1"/>
    <col min="29" max="31" width="10.7109375" style="10" bestFit="1" customWidth="1"/>
    <col min="32" max="32" width="13.00390625" style="2" bestFit="1" customWidth="1"/>
    <col min="33" max="33" width="20.140625" style="2" bestFit="1" customWidth="1"/>
    <col min="34" max="34" width="9.140625" style="2" customWidth="1"/>
    <col min="35" max="35" width="14.57421875" style="2" bestFit="1" customWidth="1"/>
    <col min="36" max="16384" width="9.140625" style="2" customWidth="1"/>
  </cols>
  <sheetData>
    <row r="1" ht="15">
      <c r="A1" s="1" t="s">
        <v>0</v>
      </c>
    </row>
    <row r="3" spans="1:31" ht="15" customHeight="1">
      <c r="A3" s="89"/>
      <c r="B3" s="86" t="s">
        <v>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3" t="s">
        <v>8</v>
      </c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5"/>
    </row>
    <row r="4" spans="1:31" ht="12.75">
      <c r="A4" s="90"/>
      <c r="B4" s="6">
        <v>2005</v>
      </c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 t="s">
        <v>29</v>
      </c>
      <c r="Q4" s="7">
        <v>2005</v>
      </c>
      <c r="R4" s="7">
        <v>2006</v>
      </c>
      <c r="S4" s="7">
        <v>2007</v>
      </c>
      <c r="T4" s="7">
        <v>2008</v>
      </c>
      <c r="U4" s="7">
        <v>2009</v>
      </c>
      <c r="V4" s="7">
        <v>2010</v>
      </c>
      <c r="W4" s="7">
        <v>2011</v>
      </c>
      <c r="X4" s="7">
        <v>2012</v>
      </c>
      <c r="Y4" s="7">
        <v>2013</v>
      </c>
      <c r="Z4" s="7">
        <v>2014</v>
      </c>
      <c r="AA4" s="7">
        <v>2015</v>
      </c>
      <c r="AB4" s="7">
        <v>2016</v>
      </c>
      <c r="AC4" s="24">
        <v>2017</v>
      </c>
      <c r="AD4" s="24">
        <v>2018</v>
      </c>
      <c r="AE4" s="24" t="s">
        <v>29</v>
      </c>
    </row>
    <row r="5" spans="1:31" ht="26.25" customHeight="1">
      <c r="A5" s="98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ht="12.75">
      <c r="A6" s="17" t="s">
        <v>2</v>
      </c>
      <c r="B6" s="15">
        <v>570.114451</v>
      </c>
      <c r="C6" s="15">
        <v>564.989927</v>
      </c>
      <c r="D6" s="15">
        <v>545.700914</v>
      </c>
      <c r="E6" s="15">
        <v>543.973543</v>
      </c>
      <c r="F6" s="15">
        <v>561.777393</v>
      </c>
      <c r="G6" s="15">
        <v>552.882085</v>
      </c>
      <c r="H6" s="15">
        <v>540.114954</v>
      </c>
      <c r="I6" s="15">
        <v>526.5138</v>
      </c>
      <c r="J6" s="15">
        <v>516.055623</v>
      </c>
      <c r="K6" s="15">
        <v>502.72626</v>
      </c>
      <c r="L6" s="15">
        <v>489.27150900000026</v>
      </c>
      <c r="M6" s="15">
        <v>479.08407399999976</v>
      </c>
      <c r="N6" s="15">
        <v>470.688556</v>
      </c>
      <c r="O6" s="15">
        <v>463.10064845629796</v>
      </c>
      <c r="P6" s="21">
        <v>454.78867368642784</v>
      </c>
      <c r="Q6" s="16">
        <v>47.17725043839803</v>
      </c>
      <c r="R6" s="16">
        <v>46.56271552611875</v>
      </c>
      <c r="S6" s="16">
        <v>44.78459982095612</v>
      </c>
      <c r="T6" s="16">
        <v>44.26554024244729</v>
      </c>
      <c r="U6" s="16">
        <v>45.52219969190522</v>
      </c>
      <c r="V6" s="16">
        <v>44.627750530824095</v>
      </c>
      <c r="W6" s="16">
        <v>43.44501904618005</v>
      </c>
      <c r="X6" s="16">
        <v>42.21816687555118</v>
      </c>
      <c r="Y6" s="16">
        <v>41.26085058097983</v>
      </c>
      <c r="Z6" s="16">
        <v>40.16532574696221</v>
      </c>
      <c r="AA6" s="16">
        <v>39.19070835297964</v>
      </c>
      <c r="AB6" s="16">
        <v>38.27173717987211</v>
      </c>
      <c r="AC6" s="25">
        <v>37.500853609335614</v>
      </c>
      <c r="AD6" s="25">
        <v>36.308835672562246</v>
      </c>
      <c r="AE6" s="25">
        <v>35.566643302425724</v>
      </c>
    </row>
    <row r="7" spans="1:31" ht="12.75">
      <c r="A7" s="17" t="s">
        <v>3</v>
      </c>
      <c r="B7" s="15">
        <v>673.11208</v>
      </c>
      <c r="C7" s="15">
        <v>695.89121</v>
      </c>
      <c r="D7" s="15">
        <v>708.003894</v>
      </c>
      <c r="E7" s="15">
        <v>705.396727</v>
      </c>
      <c r="F7" s="15">
        <v>691.723273</v>
      </c>
      <c r="G7" s="15">
        <v>676.106829</v>
      </c>
      <c r="H7" s="15">
        <v>661.442459</v>
      </c>
      <c r="I7" s="15">
        <v>652.832339</v>
      </c>
      <c r="J7" s="15">
        <v>626.244413</v>
      </c>
      <c r="K7" s="15">
        <v>592.251213</v>
      </c>
      <c r="L7" s="15">
        <v>556.3189559999995</v>
      </c>
      <c r="M7" s="15">
        <v>528.3918950000001</v>
      </c>
      <c r="N7" s="15">
        <v>508.70283299999994</v>
      </c>
      <c r="O7" s="15">
        <v>487.1985294586326</v>
      </c>
      <c r="P7" s="21">
        <v>476.2611848603926</v>
      </c>
      <c r="Q7" s="16">
        <v>12.715937044400484</v>
      </c>
      <c r="R7" s="16">
        <v>12.969076780653424</v>
      </c>
      <c r="S7" s="16">
        <v>13.018835652086366</v>
      </c>
      <c r="T7" s="16">
        <v>12.78256350842421</v>
      </c>
      <c r="U7" s="16">
        <v>12.365155086409283</v>
      </c>
      <c r="V7" s="16">
        <v>11.923014947574675</v>
      </c>
      <c r="W7" s="16">
        <v>11.503767766817933</v>
      </c>
      <c r="X7" s="16">
        <v>11.201913666075392</v>
      </c>
      <c r="Y7" s="16">
        <v>10.603151574016398</v>
      </c>
      <c r="Z7" s="16">
        <v>9.897119846263996</v>
      </c>
      <c r="AA7" s="16">
        <v>9.082320298587042</v>
      </c>
      <c r="AB7" s="16">
        <v>8.514436881182036</v>
      </c>
      <c r="AC7" s="25">
        <v>8.09297824658396</v>
      </c>
      <c r="AD7" s="25">
        <v>7.695757115350478</v>
      </c>
      <c r="AE7" s="25">
        <v>7.430150318108367</v>
      </c>
    </row>
    <row r="8" spans="1:31" ht="12.75">
      <c r="A8" s="17" t="s">
        <v>4</v>
      </c>
      <c r="B8" s="15">
        <v>1243.226531</v>
      </c>
      <c r="C8" s="15">
        <v>1260.881137</v>
      </c>
      <c r="D8" s="15">
        <v>1253.704808</v>
      </c>
      <c r="E8" s="15">
        <v>1249.37027</v>
      </c>
      <c r="F8" s="15">
        <v>1253.500666</v>
      </c>
      <c r="G8" s="15">
        <v>1228.988914</v>
      </c>
      <c r="H8" s="15">
        <v>1201.557413</v>
      </c>
      <c r="I8" s="15">
        <v>1179.346139</v>
      </c>
      <c r="J8" s="15">
        <v>1142.300036</v>
      </c>
      <c r="K8" s="15">
        <v>1094.977473</v>
      </c>
      <c r="L8" s="15">
        <v>1045.5904649999998</v>
      </c>
      <c r="M8" s="15">
        <v>1007.4759689999998</v>
      </c>
      <c r="N8" s="15">
        <v>979.3913889999999</v>
      </c>
      <c r="O8" s="15">
        <v>950.2991779149306</v>
      </c>
      <c r="P8" s="21">
        <v>931.0498585468204</v>
      </c>
      <c r="Q8" s="16">
        <v>19.12095959187431</v>
      </c>
      <c r="R8" s="16">
        <v>19.164749145982125</v>
      </c>
      <c r="S8" s="16">
        <v>18.8334299938358</v>
      </c>
      <c r="T8" s="16">
        <v>18.51655069914734</v>
      </c>
      <c r="U8" s="16">
        <v>18.357684307292015</v>
      </c>
      <c r="V8" s="16">
        <v>17.78700097399876</v>
      </c>
      <c r="W8" s="16">
        <v>17.18227676036476</v>
      </c>
      <c r="X8" s="16">
        <v>16.66922563121358</v>
      </c>
      <c r="Y8" s="16">
        <v>15.960765604085699</v>
      </c>
      <c r="Z8" s="16">
        <v>15.132946683299206</v>
      </c>
      <c r="AA8" s="16">
        <v>14.179933860469477</v>
      </c>
      <c r="AB8" s="16">
        <v>13.509330023504376</v>
      </c>
      <c r="AC8" s="25">
        <v>12.987774034951618</v>
      </c>
      <c r="AD8" s="25">
        <v>12.493759186240519</v>
      </c>
      <c r="AE8" s="25">
        <v>12.10957898581026</v>
      </c>
    </row>
    <row r="9" spans="1:31" ht="12.75">
      <c r="A9" s="17" t="s">
        <v>27</v>
      </c>
      <c r="B9" s="15">
        <v>6.373108</v>
      </c>
      <c r="C9" s="15">
        <v>6.878521</v>
      </c>
      <c r="D9" s="15">
        <v>7.144157</v>
      </c>
      <c r="E9" s="15">
        <v>7.422017</v>
      </c>
      <c r="F9" s="15">
        <v>7.780182</v>
      </c>
      <c r="G9" s="15">
        <v>8.469643</v>
      </c>
      <c r="H9" s="15">
        <v>8.329052</v>
      </c>
      <c r="I9" s="15">
        <v>8.682182</v>
      </c>
      <c r="J9" s="15">
        <v>8.616743</v>
      </c>
      <c r="K9" s="15">
        <v>8.856211</v>
      </c>
      <c r="L9" s="15">
        <v>8.325759</v>
      </c>
      <c r="M9" s="15">
        <v>8.631623000000005</v>
      </c>
      <c r="N9" s="15">
        <v>7.964656999999999</v>
      </c>
      <c r="O9" s="21">
        <v>8.23460046798445</v>
      </c>
      <c r="P9" s="21">
        <v>8.5613993269315</v>
      </c>
      <c r="Q9" s="16">
        <v>0.858442208857675</v>
      </c>
      <c r="R9" s="16">
        <v>0.905983884839609</v>
      </c>
      <c r="S9" s="16">
        <v>0.916417361683109</v>
      </c>
      <c r="T9" s="16">
        <v>0.9281866370103836</v>
      </c>
      <c r="U9" s="16">
        <v>0.9512925228891309</v>
      </c>
      <c r="V9" s="16">
        <v>1.0124130187749605</v>
      </c>
      <c r="W9" s="16">
        <v>0.9707321424380914</v>
      </c>
      <c r="X9" s="16">
        <v>0.98896199281966</v>
      </c>
      <c r="Y9" s="16">
        <v>0.9592893618267493</v>
      </c>
      <c r="Z9" s="16">
        <v>0.9640216312199971</v>
      </c>
      <c r="AA9" s="16">
        <v>0.8530982247756879</v>
      </c>
      <c r="AB9" s="16">
        <v>0.8813283051248569</v>
      </c>
      <c r="AC9" s="25">
        <v>0.7944906304557839</v>
      </c>
      <c r="AD9" s="25">
        <v>0.8145003821383479</v>
      </c>
      <c r="AE9" s="25">
        <v>0.8273923013624493</v>
      </c>
    </row>
    <row r="10" spans="1:31" ht="12.75" customHeight="1">
      <c r="A10" s="93" t="s">
        <v>25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</row>
    <row r="11" spans="1:31" ht="12.7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2.75">
      <c r="A12" s="17" t="s">
        <v>2</v>
      </c>
      <c r="B12" s="15">
        <v>992.046711</v>
      </c>
      <c r="C12" s="15">
        <v>1127.08024</v>
      </c>
      <c r="D12" s="15">
        <v>1243.000946</v>
      </c>
      <c r="E12" s="15">
        <v>1325.119807</v>
      </c>
      <c r="F12" s="15">
        <v>1382.842689</v>
      </c>
      <c r="G12" s="15">
        <v>1403.512487</v>
      </c>
      <c r="H12" s="15">
        <v>1406.432101</v>
      </c>
      <c r="I12" s="15">
        <v>1443.178414</v>
      </c>
      <c r="J12" s="15">
        <v>1478.554032</v>
      </c>
      <c r="K12" s="15">
        <v>1527.407532</v>
      </c>
      <c r="L12" s="15">
        <v>1562.7360110080017</v>
      </c>
      <c r="M12" s="15">
        <v>1587.474505000001</v>
      </c>
      <c r="N12" s="15">
        <v>1593.8520860000003</v>
      </c>
      <c r="O12" s="15">
        <v>1617.5530932408146</v>
      </c>
      <c r="P12" s="21">
        <v>1648.5973765492377</v>
      </c>
      <c r="Q12" s="16">
        <v>82.0923518941569</v>
      </c>
      <c r="R12" s="16">
        <v>92.886464133775</v>
      </c>
      <c r="S12" s="16">
        <v>102.01064083920497</v>
      </c>
      <c r="T12" s="16">
        <v>107.83087688296355</v>
      </c>
      <c r="U12" s="16">
        <v>112.05513396504581</v>
      </c>
      <c r="V12" s="16">
        <v>113.28926517257743</v>
      </c>
      <c r="W12" s="16">
        <v>113.12863856590059</v>
      </c>
      <c r="X12" s="16">
        <v>115.72032321554589</v>
      </c>
      <c r="Y12" s="16">
        <v>118.21670818274809</v>
      </c>
      <c r="Z12" s="16">
        <v>122.0322588104779</v>
      </c>
      <c r="AA12" s="16">
        <v>125.1753476618508</v>
      </c>
      <c r="AB12" s="16">
        <v>126.81575183212547</v>
      </c>
      <c r="AC12" s="25">
        <v>126.985908176659</v>
      </c>
      <c r="AD12" s="25">
        <v>126.82225699726672</v>
      </c>
      <c r="AE12" s="25">
        <v>128.92817748902397</v>
      </c>
    </row>
    <row r="13" spans="1:31" ht="12.75">
      <c r="A13" s="17" t="s">
        <v>3</v>
      </c>
      <c r="B13" s="15">
        <v>1213.239016</v>
      </c>
      <c r="C13" s="15">
        <v>1617.523727</v>
      </c>
      <c r="D13" s="15">
        <v>2124.846303</v>
      </c>
      <c r="E13" s="15">
        <v>2704.807139</v>
      </c>
      <c r="F13" s="15">
        <v>3257.062933</v>
      </c>
      <c r="G13" s="15">
        <v>3886.56043</v>
      </c>
      <c r="H13" s="15">
        <v>4483.068608</v>
      </c>
      <c r="I13" s="15">
        <v>4817.33766</v>
      </c>
      <c r="J13" s="15">
        <v>5182.938155</v>
      </c>
      <c r="K13" s="15">
        <v>5468.498118</v>
      </c>
      <c r="L13" s="15">
        <v>5617.956373000001</v>
      </c>
      <c r="M13" s="15">
        <v>5923.933270608989</v>
      </c>
      <c r="N13" s="15">
        <v>6220.231463200634</v>
      </c>
      <c r="O13" s="15">
        <v>6293.897998804588</v>
      </c>
      <c r="P13" s="21">
        <v>6655.677381718896</v>
      </c>
      <c r="Q13" s="16">
        <v>22.91961681517644</v>
      </c>
      <c r="R13" s="16">
        <v>30.145213948013065</v>
      </c>
      <c r="S13" s="16">
        <v>39.071854037995315</v>
      </c>
      <c r="T13" s="16">
        <v>49.0140763472903</v>
      </c>
      <c r="U13" s="16">
        <v>58.22283254699757</v>
      </c>
      <c r="V13" s="16">
        <v>68.53875173851003</v>
      </c>
      <c r="W13" s="16">
        <v>77.96926164539391</v>
      </c>
      <c r="X13" s="16">
        <v>82.66042802094343</v>
      </c>
      <c r="Y13" s="16">
        <v>87.75404253581404</v>
      </c>
      <c r="Z13" s="16">
        <v>91.38416277572927</v>
      </c>
      <c r="AA13" s="16">
        <v>91.71731189953269</v>
      </c>
      <c r="AB13" s="16">
        <v>95.45747464755206</v>
      </c>
      <c r="AC13" s="25">
        <v>98.95796652738488</v>
      </c>
      <c r="AD13" s="25">
        <v>99.41801417465732</v>
      </c>
      <c r="AE13" s="25">
        <v>103.83521686635346</v>
      </c>
    </row>
    <row r="14" spans="1:31" ht="12.75">
      <c r="A14" s="17" t="s">
        <v>4</v>
      </c>
      <c r="B14" s="15">
        <v>2205.285727</v>
      </c>
      <c r="C14" s="15">
        <v>2744.603967</v>
      </c>
      <c r="D14" s="15">
        <v>3367.847249</v>
      </c>
      <c r="E14" s="15">
        <v>4029.926946</v>
      </c>
      <c r="F14" s="15">
        <v>4639.905622</v>
      </c>
      <c r="G14" s="15">
        <v>5290.0729169999995</v>
      </c>
      <c r="H14" s="15">
        <v>5889.500709</v>
      </c>
      <c r="I14" s="15">
        <v>6260.516074</v>
      </c>
      <c r="J14" s="15">
        <v>6661.492187</v>
      </c>
      <c r="K14" s="15">
        <v>6995.90565</v>
      </c>
      <c r="L14" s="15">
        <v>7180.6923840080035</v>
      </c>
      <c r="M14" s="15">
        <v>7511.40777560899</v>
      </c>
      <c r="N14" s="15">
        <v>7814.083549200634</v>
      </c>
      <c r="O14" s="15">
        <v>7911.451092045402</v>
      </c>
      <c r="P14" s="21">
        <v>8304.274758268133</v>
      </c>
      <c r="Q14" s="16">
        <v>33.91753491665484</v>
      </c>
      <c r="R14" s="16">
        <v>41.71657818418327</v>
      </c>
      <c r="S14" s="16">
        <v>50.59254378641099</v>
      </c>
      <c r="T14" s="16">
        <v>59.72636647538364</v>
      </c>
      <c r="U14" s="16">
        <v>67.95203619325831</v>
      </c>
      <c r="V14" s="16">
        <v>76.56255565475628</v>
      </c>
      <c r="W14" s="16">
        <v>84.21988834453015</v>
      </c>
      <c r="X14" s="16">
        <v>88.48797783306723</v>
      </c>
      <c r="Y14" s="16">
        <v>93.07757333394257</v>
      </c>
      <c r="Z14" s="16">
        <v>96.68570341706169</v>
      </c>
      <c r="AA14" s="16">
        <v>97.38205012955086</v>
      </c>
      <c r="AB14" s="16">
        <v>100.72109876977002</v>
      </c>
      <c r="AC14" s="25">
        <v>103.62307915620296</v>
      </c>
      <c r="AD14" s="25">
        <v>104.01331186522734</v>
      </c>
      <c r="AE14" s="25">
        <v>108.00847041862404</v>
      </c>
    </row>
    <row r="15" spans="1:31" ht="12.75">
      <c r="A15" s="17" t="s">
        <v>27</v>
      </c>
      <c r="B15" s="15">
        <v>37.308817</v>
      </c>
      <c r="C15" s="15">
        <v>68.840139</v>
      </c>
      <c r="D15" s="15">
        <v>118.033651</v>
      </c>
      <c r="E15" s="15">
        <v>172.99473</v>
      </c>
      <c r="F15" s="15">
        <v>216.53013</v>
      </c>
      <c r="G15" s="15">
        <v>280.392729</v>
      </c>
      <c r="H15" s="15">
        <v>361.936912</v>
      </c>
      <c r="I15" s="15">
        <v>426.303706</v>
      </c>
      <c r="J15" s="15">
        <v>501.328184</v>
      </c>
      <c r="K15" s="15">
        <v>579.643611</v>
      </c>
      <c r="L15" s="15">
        <v>635.5691419999998</v>
      </c>
      <c r="M15" s="15">
        <v>650.856961</v>
      </c>
      <c r="N15" s="15">
        <v>687.921447</v>
      </c>
      <c r="O15" s="21">
        <v>716.1271178226391</v>
      </c>
      <c r="P15" s="21">
        <v>775.229751548786</v>
      </c>
      <c r="Q15" s="16">
        <v>5.00679963334678</v>
      </c>
      <c r="R15" s="16">
        <v>9.09311271689997</v>
      </c>
      <c r="S15" s="16">
        <v>15.14077686692</v>
      </c>
      <c r="T15" s="16">
        <v>21.634468993970145</v>
      </c>
      <c r="U15" s="16">
        <v>26.47540811374483</v>
      </c>
      <c r="V15" s="16">
        <v>33.10574542453303</v>
      </c>
      <c r="W15" s="16">
        <v>42.18292718225158</v>
      </c>
      <c r="X15" s="16">
        <v>48.55901000833275</v>
      </c>
      <c r="Y15" s="16">
        <v>55.812131532195295</v>
      </c>
      <c r="Z15" s="16">
        <v>63.09571659962364</v>
      </c>
      <c r="AA15" s="16">
        <v>66.43826828177951</v>
      </c>
      <c r="AB15" s="16">
        <v>66.45548146818331</v>
      </c>
      <c r="AC15" s="25">
        <v>68.62155446632356</v>
      </c>
      <c r="AD15" s="25">
        <v>70.83352900896014</v>
      </c>
      <c r="AE15" s="25">
        <v>74.91989378428883</v>
      </c>
    </row>
    <row r="16" spans="1:31" ht="12.75" customHeight="1">
      <c r="A16" s="65" t="s">
        <v>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ht="1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ht="12.75">
      <c r="A18" s="18" t="s">
        <v>2</v>
      </c>
      <c r="B18" s="8" t="s">
        <v>9</v>
      </c>
      <c r="C18" s="8" t="s">
        <v>9</v>
      </c>
      <c r="D18" s="15">
        <v>225</v>
      </c>
      <c r="E18" s="15">
        <v>336</v>
      </c>
      <c r="F18" s="15">
        <v>450</v>
      </c>
      <c r="G18" s="15">
        <v>554.257538</v>
      </c>
      <c r="H18" s="15">
        <v>712.361151</v>
      </c>
      <c r="I18" s="15">
        <v>828.817709</v>
      </c>
      <c r="J18" s="15">
        <v>927.207708</v>
      </c>
      <c r="K18" s="15">
        <v>1015.466588</v>
      </c>
      <c r="L18" s="15">
        <v>1135.542613000001</v>
      </c>
      <c r="M18" s="15">
        <v>1225.7016659999986</v>
      </c>
      <c r="N18" s="15">
        <v>1300.7814649999996</v>
      </c>
      <c r="O18" s="15">
        <v>1468.5678016274285</v>
      </c>
      <c r="P18" s="21">
        <v>1556.3797050980863</v>
      </c>
      <c r="Q18" s="5" t="s">
        <v>9</v>
      </c>
      <c r="R18" s="5" t="s">
        <v>9</v>
      </c>
      <c r="S18" s="5">
        <v>18.465307096251493</v>
      </c>
      <c r="T18" s="5">
        <v>27.458901455178193</v>
      </c>
      <c r="U18" s="5">
        <v>36.625007481369934</v>
      </c>
      <c r="V18" s="5">
        <v>44.73877487944424</v>
      </c>
      <c r="W18" s="5">
        <v>57.299920218379555</v>
      </c>
      <c r="X18" s="5">
        <v>66.45820935362761</v>
      </c>
      <c r="Y18" s="5">
        <v>74.1342153679445</v>
      </c>
      <c r="Z18" s="5">
        <v>81.130725679968</v>
      </c>
      <c r="AA18" s="5">
        <v>90.9571036732152</v>
      </c>
      <c r="AB18" s="5">
        <v>97.91544859845071</v>
      </c>
      <c r="AC18" s="23">
        <v>103.63628916591314</v>
      </c>
      <c r="AD18" s="23">
        <v>115.14124879991006</v>
      </c>
      <c r="AE18" s="23">
        <v>121.71631576850798</v>
      </c>
    </row>
    <row r="19" spans="1:31" ht="12.75">
      <c r="A19" s="18" t="s">
        <v>3</v>
      </c>
      <c r="B19" s="8" t="s">
        <v>9</v>
      </c>
      <c r="C19" s="8" t="s">
        <v>9</v>
      </c>
      <c r="D19" s="15">
        <v>43</v>
      </c>
      <c r="E19" s="15">
        <v>86</v>
      </c>
      <c r="F19" s="15">
        <v>165</v>
      </c>
      <c r="G19" s="15">
        <v>252.678957</v>
      </c>
      <c r="H19" s="15">
        <v>471.150285</v>
      </c>
      <c r="I19" s="15">
        <v>720.798826</v>
      </c>
      <c r="J19" s="15">
        <v>1032.204634</v>
      </c>
      <c r="K19" s="15">
        <v>1644.983116</v>
      </c>
      <c r="L19" s="15">
        <v>2188.044204</v>
      </c>
      <c r="M19" s="15">
        <v>2664.7362099499996</v>
      </c>
      <c r="N19" s="15">
        <v>3371.4939113</v>
      </c>
      <c r="O19" s="15">
        <v>3862.4482751621854</v>
      </c>
      <c r="P19" s="21">
        <v>4823.159809521132</v>
      </c>
      <c r="Q19" s="5" t="s">
        <v>9</v>
      </c>
      <c r="R19" s="5" t="s">
        <v>9</v>
      </c>
      <c r="S19" s="5">
        <v>0.7906876470367461</v>
      </c>
      <c r="T19" s="5">
        <v>1.5604891603023814</v>
      </c>
      <c r="U19" s="5">
        <v>2.954786330192275</v>
      </c>
      <c r="V19" s="5">
        <v>4.455945202778863</v>
      </c>
      <c r="W19" s="5">
        <v>8.194217634749817</v>
      </c>
      <c r="X19" s="5">
        <v>12.368146822855994</v>
      </c>
      <c r="Y19" s="5">
        <v>17.47659853326966</v>
      </c>
      <c r="Z19" s="5">
        <v>27.489340142782936</v>
      </c>
      <c r="AA19" s="5">
        <v>35.72144733496183</v>
      </c>
      <c r="AB19" s="5">
        <v>42.93920569054056</v>
      </c>
      <c r="AC19" s="23">
        <v>53.63726150634821</v>
      </c>
      <c r="AD19" s="23">
        <v>61.01098833217319</v>
      </c>
      <c r="AE19" s="23">
        <v>75.24611186508061</v>
      </c>
    </row>
    <row r="20" spans="1:31" ht="12.75">
      <c r="A20" s="18" t="s">
        <v>4</v>
      </c>
      <c r="B20" s="8" t="s">
        <v>9</v>
      </c>
      <c r="C20" s="8" t="s">
        <v>9</v>
      </c>
      <c r="D20" s="15">
        <v>268</v>
      </c>
      <c r="E20" s="15">
        <v>422</v>
      </c>
      <c r="F20" s="15">
        <v>615</v>
      </c>
      <c r="G20" s="15">
        <v>806.9364949999999</v>
      </c>
      <c r="H20" s="15">
        <v>1183.511436</v>
      </c>
      <c r="I20" s="15">
        <v>1549.616535</v>
      </c>
      <c r="J20" s="15">
        <v>1959.412342</v>
      </c>
      <c r="K20" s="15">
        <v>2660.449704</v>
      </c>
      <c r="L20" s="15">
        <v>3323.586817000001</v>
      </c>
      <c r="M20" s="15">
        <v>3890.437875949998</v>
      </c>
      <c r="N20" s="15">
        <v>4672.275376299999</v>
      </c>
      <c r="O20" s="15">
        <v>5331.016076789614</v>
      </c>
      <c r="P20" s="21">
        <v>6379.539514619219</v>
      </c>
      <c r="Q20" s="5" t="s">
        <v>9</v>
      </c>
      <c r="R20" s="5" t="s">
        <v>9</v>
      </c>
      <c r="S20" s="5">
        <v>4.025955078213271</v>
      </c>
      <c r="T20" s="5">
        <v>6.2660183036773525</v>
      </c>
      <c r="U20" s="5">
        <v>9.02708723057795</v>
      </c>
      <c r="V20" s="5">
        <v>11.538754335258844</v>
      </c>
      <c r="W20" s="5">
        <v>16.92421920283948</v>
      </c>
      <c r="X20" s="5">
        <v>21.90273644824675</v>
      </c>
      <c r="Y20" s="5">
        <v>27.37785181371964</v>
      </c>
      <c r="Z20" s="5">
        <v>36.76828475194681</v>
      </c>
      <c r="AA20" s="5">
        <v>45.073327294150765</v>
      </c>
      <c r="AB20" s="5">
        <v>52.16720876659432</v>
      </c>
      <c r="AC20" s="23">
        <v>61.95935302066754</v>
      </c>
      <c r="AD20" s="23">
        <v>70.0878550979326</v>
      </c>
      <c r="AE20" s="23">
        <v>82.97465161098478</v>
      </c>
    </row>
    <row r="21" spans="1:31" ht="12.75">
      <c r="A21" s="17" t="s">
        <v>27</v>
      </c>
      <c r="B21" s="8" t="s">
        <v>9</v>
      </c>
      <c r="C21" s="8" t="s">
        <v>9</v>
      </c>
      <c r="D21" s="15">
        <v>0.223549</v>
      </c>
      <c r="E21" s="15">
        <v>0.776816</v>
      </c>
      <c r="F21" s="15">
        <v>1</v>
      </c>
      <c r="G21" s="15">
        <v>3.386422</v>
      </c>
      <c r="H21" s="15">
        <v>11.203079</v>
      </c>
      <c r="I21" s="15">
        <v>24.833439</v>
      </c>
      <c r="J21" s="15">
        <v>42.010396</v>
      </c>
      <c r="K21" s="15">
        <v>94.761234</v>
      </c>
      <c r="L21" s="15">
        <v>140.8755259999999</v>
      </c>
      <c r="M21" s="15">
        <v>192.25296421999997</v>
      </c>
      <c r="N21" s="15">
        <v>242.46220500000007</v>
      </c>
      <c r="O21" s="21">
        <v>292.31384454119717</v>
      </c>
      <c r="P21" s="21">
        <v>342.2243376143382</v>
      </c>
      <c r="Q21" s="5" t="s">
        <v>9</v>
      </c>
      <c r="R21" s="5" t="s">
        <v>9</v>
      </c>
      <c r="S21" s="5">
        <v>0.028675767454004356</v>
      </c>
      <c r="T21" s="5">
        <v>0.030475969795160363</v>
      </c>
      <c r="U21" s="5">
        <v>0.1</v>
      </c>
      <c r="V21" s="5">
        <v>0.3998321391281085</v>
      </c>
      <c r="W21" s="16">
        <v>1.305693478630364</v>
      </c>
      <c r="X21" s="16">
        <v>2.8287045033155795</v>
      </c>
      <c r="Y21" s="16">
        <v>4.676955778874805</v>
      </c>
      <c r="Z21" s="16">
        <v>10.315007103726396</v>
      </c>
      <c r="AA21" s="16">
        <v>14.726212102230726</v>
      </c>
      <c r="AB21" s="16">
        <v>19.629909590727287</v>
      </c>
      <c r="AC21" s="25">
        <v>24.18609490806065</v>
      </c>
      <c r="AD21" s="25">
        <v>28.913332105037874</v>
      </c>
      <c r="AE21" s="25">
        <v>33.07330629821849</v>
      </c>
    </row>
    <row r="22" spans="1:31" ht="12.75" customHeight="1">
      <c r="A22" s="65" t="s">
        <v>35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12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ht="12.75">
      <c r="A24" s="18" t="s">
        <v>2</v>
      </c>
      <c r="B24" s="15">
        <v>148.321695</v>
      </c>
      <c r="C24" s="15">
        <v>187.758943</v>
      </c>
      <c r="D24" s="15">
        <v>219.449702</v>
      </c>
      <c r="E24" s="15">
        <v>250.425694</v>
      </c>
      <c r="F24" s="15">
        <v>270.890387</v>
      </c>
      <c r="G24" s="15">
        <v>290.650647</v>
      </c>
      <c r="H24" s="15">
        <v>312.708731</v>
      </c>
      <c r="I24" s="15">
        <v>327.901035</v>
      </c>
      <c r="J24" s="15">
        <v>343.091933</v>
      </c>
      <c r="K24" s="15">
        <v>353.745284</v>
      </c>
      <c r="L24" s="15">
        <v>369.85565</v>
      </c>
      <c r="M24" s="15">
        <v>382.81985499999996</v>
      </c>
      <c r="N24" s="15">
        <v>397.0109040000001</v>
      </c>
      <c r="O24" s="15">
        <v>414.6202166529324</v>
      </c>
      <c r="P24" s="21">
        <v>429.5095457006022</v>
      </c>
      <c r="Q24" s="16">
        <v>12.273693007060242</v>
      </c>
      <c r="R24" s="16">
        <v>15.4738444573964</v>
      </c>
      <c r="S24" s="16">
        <v>18.009805064937222</v>
      </c>
      <c r="T24" s="16">
        <v>20.378249600826248</v>
      </c>
      <c r="U24" s="16">
        <v>21.950912310263586</v>
      </c>
      <c r="V24" s="16">
        <v>23.460851631570982</v>
      </c>
      <c r="W24" s="16">
        <v>25.15323205474847</v>
      </c>
      <c r="X24" s="16">
        <v>26.292531391002377</v>
      </c>
      <c r="Y24" s="16">
        <v>27.431665022381786</v>
      </c>
      <c r="Z24" s="16">
        <v>28.26248734910259</v>
      </c>
      <c r="AA24" s="16">
        <v>29.625483285297342</v>
      </c>
      <c r="AB24" s="16">
        <v>30.581648760456925</v>
      </c>
      <c r="AC24" s="25">
        <v>31.63078346059045</v>
      </c>
      <c r="AD24" s="25">
        <v>32.50778715848448</v>
      </c>
      <c r="AE24" s="25">
        <v>33.58969493038218</v>
      </c>
    </row>
    <row r="25" spans="1:31" ht="12.75">
      <c r="A25" s="18" t="s">
        <v>3</v>
      </c>
      <c r="B25" s="15">
        <v>71.282681</v>
      </c>
      <c r="C25" s="15">
        <v>96.209321</v>
      </c>
      <c r="D25" s="15">
        <v>126.65155</v>
      </c>
      <c r="E25" s="15">
        <v>160.526245</v>
      </c>
      <c r="F25" s="15">
        <v>197.242399</v>
      </c>
      <c r="G25" s="15">
        <v>235.647018</v>
      </c>
      <c r="H25" s="15">
        <v>285.254327</v>
      </c>
      <c r="I25" s="15">
        <v>320.968848</v>
      </c>
      <c r="J25" s="15">
        <v>349.343343</v>
      </c>
      <c r="K25" s="15">
        <v>377.056772</v>
      </c>
      <c r="L25" s="15">
        <v>468.9283922811545</v>
      </c>
      <c r="M25" s="15">
        <v>533.107077740126</v>
      </c>
      <c r="N25" s="15">
        <v>607.5164741727963</v>
      </c>
      <c r="O25" s="15">
        <v>655.0762497799332</v>
      </c>
      <c r="P25" s="21">
        <v>715.1548654601196</v>
      </c>
      <c r="Q25" s="16">
        <v>1.3466198436849959</v>
      </c>
      <c r="R25" s="16">
        <v>1.793018870095416</v>
      </c>
      <c r="S25" s="16">
        <v>2.3288794433269024</v>
      </c>
      <c r="T25" s="16">
        <v>2.908911883115903</v>
      </c>
      <c r="U25" s="16">
        <v>3.5258794209319877</v>
      </c>
      <c r="V25" s="16">
        <v>4.155590207720559</v>
      </c>
      <c r="W25" s="16">
        <v>4.961126228952809</v>
      </c>
      <c r="X25" s="16">
        <v>5.507486547469695</v>
      </c>
      <c r="Y25" s="16">
        <v>5.9148478458403435</v>
      </c>
      <c r="Z25" s="16">
        <v>6.301001972501555</v>
      </c>
      <c r="AA25" s="16">
        <v>7.6556044151745954</v>
      </c>
      <c r="AB25" s="16">
        <v>8.590416710176273</v>
      </c>
      <c r="AC25" s="25">
        <v>9.665009296148009</v>
      </c>
      <c r="AD25" s="25">
        <v>10.347542953265583</v>
      </c>
      <c r="AE25" s="25">
        <v>11.157130415011402</v>
      </c>
    </row>
    <row r="26" spans="1:31" ht="12.75">
      <c r="A26" s="18" t="s">
        <v>4</v>
      </c>
      <c r="B26" s="15">
        <v>219.604376</v>
      </c>
      <c r="C26" s="15">
        <v>283.968264</v>
      </c>
      <c r="D26" s="15">
        <v>346.101252</v>
      </c>
      <c r="E26" s="15">
        <v>410.951939</v>
      </c>
      <c r="F26" s="15">
        <v>468.132786</v>
      </c>
      <c r="G26" s="15">
        <v>526.297665</v>
      </c>
      <c r="H26" s="15">
        <v>597.963058</v>
      </c>
      <c r="I26" s="15">
        <v>648.869883</v>
      </c>
      <c r="J26" s="15">
        <v>692.4352759999999</v>
      </c>
      <c r="K26" s="15">
        <v>730.802056</v>
      </c>
      <c r="L26" s="15">
        <v>838.7840422811545</v>
      </c>
      <c r="M26" s="15">
        <v>915.926932740126</v>
      </c>
      <c r="N26" s="15">
        <v>1004.5273781727964</v>
      </c>
      <c r="O26" s="15">
        <v>1069.6964664328657</v>
      </c>
      <c r="P26" s="21">
        <v>1144.6644111607218</v>
      </c>
      <c r="Q26" s="16">
        <v>3.377539245657212</v>
      </c>
      <c r="R26" s="16">
        <v>4.316172544169028</v>
      </c>
      <c r="S26" s="16">
        <v>5.1992093024827275</v>
      </c>
      <c r="T26" s="16">
        <v>6.090598276687347</v>
      </c>
      <c r="U26" s="16">
        <v>6.855867038909966</v>
      </c>
      <c r="V26" s="16">
        <v>7.617039481259531</v>
      </c>
      <c r="W26" s="16">
        <v>8.550874593147757</v>
      </c>
      <c r="X26" s="16">
        <v>9.171318010331959</v>
      </c>
      <c r="Y26" s="16">
        <v>9.675038770843905</v>
      </c>
      <c r="Z26" s="16">
        <v>10.099923352024467</v>
      </c>
      <c r="AA26" s="16">
        <v>11.375297155912765</v>
      </c>
      <c r="AB26" s="16">
        <v>12.281741294617875</v>
      </c>
      <c r="AC26" s="25">
        <v>13.32110405111053</v>
      </c>
      <c r="AD26" s="25">
        <v>14.063497438046832</v>
      </c>
      <c r="AE26" s="25">
        <v>14.887928903003738</v>
      </c>
    </row>
    <row r="27" spans="1:31" ht="12.75">
      <c r="A27" s="17" t="s">
        <v>27</v>
      </c>
      <c r="B27" s="15">
        <v>0.033616</v>
      </c>
      <c r="C27" s="15">
        <v>0.076456</v>
      </c>
      <c r="D27" s="15">
        <v>0.232329</v>
      </c>
      <c r="E27" s="15">
        <v>0.29173</v>
      </c>
      <c r="F27" s="15">
        <v>0.626726</v>
      </c>
      <c r="G27" s="15">
        <v>0.907645</v>
      </c>
      <c r="H27" s="15">
        <v>1.135389</v>
      </c>
      <c r="I27" s="15">
        <v>1.565913</v>
      </c>
      <c r="J27" s="15">
        <v>2.933749</v>
      </c>
      <c r="K27" s="15">
        <v>4.898094</v>
      </c>
      <c r="L27" s="15">
        <v>7.152051978295565</v>
      </c>
      <c r="M27" s="15">
        <v>10.663824542184297</v>
      </c>
      <c r="N27" s="15">
        <v>12.201633241403105</v>
      </c>
      <c r="O27" s="21">
        <v>13.622473423577803</v>
      </c>
      <c r="P27" s="21">
        <v>16.17291086057069</v>
      </c>
      <c r="Q27" s="16">
        <v>0.00451010032715226</v>
      </c>
      <c r="R27" s="16">
        <v>0.0101076659705761</v>
      </c>
      <c r="S27" s="16">
        <v>0.029935546556814</v>
      </c>
      <c r="T27" s="16">
        <v>0.03648332894077704</v>
      </c>
      <c r="U27" s="16">
        <v>0.07663056695848676</v>
      </c>
      <c r="V27" s="16">
        <v>0.1071649197645574</v>
      </c>
      <c r="W27" s="16">
        <v>0.13232701590416796</v>
      </c>
      <c r="X27" s="16">
        <v>0.1783685761323838</v>
      </c>
      <c r="Y27" s="16">
        <v>0.32660997385785606</v>
      </c>
      <c r="Z27" s="16">
        <v>0.5331702878069279</v>
      </c>
      <c r="AA27" s="16">
        <v>0.747629040963151</v>
      </c>
      <c r="AB27" s="16">
        <v>1.0888254051308932</v>
      </c>
      <c r="AC27" s="25">
        <v>1.2171375724720606</v>
      </c>
      <c r="AD27" s="25">
        <v>1.347425397542015</v>
      </c>
      <c r="AE27" s="25">
        <v>1.562985374898212</v>
      </c>
    </row>
    <row r="28" spans="1:31" s="10" customFormat="1" ht="12.75">
      <c r="A28" s="65" t="s">
        <v>30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s="10" customFormat="1" ht="12.7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s="10" customFormat="1" ht="12.75">
      <c r="A30" s="28" t="s">
        <v>2</v>
      </c>
      <c r="B30" s="20" t="s">
        <v>9</v>
      </c>
      <c r="C30" s="20" t="s">
        <v>9</v>
      </c>
      <c r="D30" s="20" t="s">
        <v>9</v>
      </c>
      <c r="E30" s="20" t="s">
        <v>9</v>
      </c>
      <c r="F30" s="20" t="s">
        <v>9</v>
      </c>
      <c r="G30" s="20" t="s">
        <v>9</v>
      </c>
      <c r="H30" s="20" t="s">
        <v>9</v>
      </c>
      <c r="I30" s="20" t="s">
        <v>9</v>
      </c>
      <c r="J30" s="20" t="s">
        <v>9</v>
      </c>
      <c r="K30" s="20" t="s">
        <v>9</v>
      </c>
      <c r="L30" s="52">
        <v>1242.2490305111</v>
      </c>
      <c r="M30" s="52">
        <v>1247.6950835933003</v>
      </c>
      <c r="N30" s="52">
        <v>1253.1677662447003</v>
      </c>
      <c r="O30" s="52">
        <v>1259.2909137108002</v>
      </c>
      <c r="P30" s="52">
        <v>1263.1011682935925</v>
      </c>
      <c r="Q30" s="22" t="s">
        <v>9</v>
      </c>
      <c r="R30" s="22" t="s">
        <v>9</v>
      </c>
      <c r="S30" s="22" t="s">
        <v>9</v>
      </c>
      <c r="T30" s="22" t="s">
        <v>9</v>
      </c>
      <c r="U30" s="22" t="s">
        <v>9</v>
      </c>
      <c r="V30" s="22" t="s">
        <v>9</v>
      </c>
      <c r="W30" s="22" t="s">
        <v>9</v>
      </c>
      <c r="X30" s="22" t="s">
        <v>9</v>
      </c>
      <c r="Y30" s="22" t="s">
        <v>9</v>
      </c>
      <c r="Z30" s="22" t="s">
        <v>9</v>
      </c>
      <c r="AA30" s="22">
        <v>98.4664692503585</v>
      </c>
      <c r="AB30" s="22">
        <v>98.58757773557232</v>
      </c>
      <c r="AC30" s="22">
        <v>98.72273578532365</v>
      </c>
      <c r="AD30" s="22">
        <v>98.7336050666817</v>
      </c>
      <c r="AE30" s="22">
        <v>98.78098521720442</v>
      </c>
    </row>
    <row r="31" spans="1:31" s="10" customFormat="1" ht="12.75">
      <c r="A31" s="28" t="s">
        <v>3</v>
      </c>
      <c r="B31" s="20" t="s">
        <v>9</v>
      </c>
      <c r="C31" s="20" t="s">
        <v>9</v>
      </c>
      <c r="D31" s="20" t="s">
        <v>9</v>
      </c>
      <c r="E31" s="20" t="s">
        <v>9</v>
      </c>
      <c r="F31" s="20" t="s">
        <v>9</v>
      </c>
      <c r="G31" s="20" t="s">
        <v>9</v>
      </c>
      <c r="H31" s="20" t="s">
        <v>9</v>
      </c>
      <c r="I31" s="20" t="s">
        <v>9</v>
      </c>
      <c r="J31" s="20" t="s">
        <v>9</v>
      </c>
      <c r="K31" s="20" t="s">
        <v>9</v>
      </c>
      <c r="L31" s="52">
        <v>5729.876758192297</v>
      </c>
      <c r="M31" s="52">
        <v>5838.935151524902</v>
      </c>
      <c r="N31" s="52">
        <v>5977.859175513047</v>
      </c>
      <c r="O31" s="52">
        <v>6076</v>
      </c>
      <c r="P31" s="52">
        <v>6163</v>
      </c>
      <c r="Q31" s="22" t="s">
        <v>9</v>
      </c>
      <c r="R31" s="22" t="s">
        <v>9</v>
      </c>
      <c r="S31" s="22" t="s">
        <v>9</v>
      </c>
      <c r="T31" s="22" t="s">
        <v>9</v>
      </c>
      <c r="U31" s="22" t="s">
        <v>9</v>
      </c>
      <c r="V31" s="22" t="s">
        <v>9</v>
      </c>
      <c r="W31" s="22" t="s">
        <v>9</v>
      </c>
      <c r="X31" s="22" t="s">
        <v>9</v>
      </c>
      <c r="Y31" s="22" t="s">
        <v>9</v>
      </c>
      <c r="Z31" s="22" t="s">
        <v>9</v>
      </c>
      <c r="AA31" s="22">
        <v>94.0982689107198</v>
      </c>
      <c r="AB31" s="22">
        <v>94.64661169873565</v>
      </c>
      <c r="AC31" s="22">
        <v>95.65853644636383</v>
      </c>
      <c r="AD31" s="22">
        <v>96.0000724439848</v>
      </c>
      <c r="AE31" s="22">
        <v>96.18362202019838</v>
      </c>
    </row>
    <row r="32" spans="1:31" s="10" customFormat="1" ht="12.75">
      <c r="A32" s="28" t="s">
        <v>4</v>
      </c>
      <c r="B32" s="20" t="s">
        <v>9</v>
      </c>
      <c r="C32" s="20" t="s">
        <v>9</v>
      </c>
      <c r="D32" s="20" t="s">
        <v>9</v>
      </c>
      <c r="E32" s="20" t="s">
        <v>9</v>
      </c>
      <c r="F32" s="20" t="s">
        <v>9</v>
      </c>
      <c r="G32" s="20" t="s">
        <v>9</v>
      </c>
      <c r="H32" s="20" t="s">
        <v>9</v>
      </c>
      <c r="I32" s="20" t="s">
        <v>9</v>
      </c>
      <c r="J32" s="20" t="s">
        <v>9</v>
      </c>
      <c r="K32" s="20" t="s">
        <v>9</v>
      </c>
      <c r="L32" s="52">
        <v>6972.125788703397</v>
      </c>
      <c r="M32" s="52">
        <v>7086.630235118202</v>
      </c>
      <c r="N32" s="52">
        <v>7231.026941757747</v>
      </c>
      <c r="O32" s="52">
        <v>7335</v>
      </c>
      <c r="P32" s="52">
        <v>7426</v>
      </c>
      <c r="Q32" s="22" t="s">
        <v>9</v>
      </c>
      <c r="R32" s="22" t="s">
        <v>9</v>
      </c>
      <c r="S32" s="22" t="s">
        <v>9</v>
      </c>
      <c r="T32" s="22" t="s">
        <v>9</v>
      </c>
      <c r="U32" s="22" t="s">
        <v>9</v>
      </c>
      <c r="V32" s="22" t="s">
        <v>9</v>
      </c>
      <c r="W32" s="22" t="s">
        <v>9</v>
      </c>
      <c r="X32" s="22" t="s">
        <v>9</v>
      </c>
      <c r="Y32" s="22" t="s">
        <v>9</v>
      </c>
      <c r="Z32" s="22" t="s">
        <v>9</v>
      </c>
      <c r="AA32" s="22">
        <v>94.84796570870559</v>
      </c>
      <c r="AB32" s="22">
        <v>95.31745583605799</v>
      </c>
      <c r="AC32" s="22">
        <v>96.17587544322728</v>
      </c>
      <c r="AD32" s="22">
        <v>96.45854494927323</v>
      </c>
      <c r="AE32" s="22">
        <v>96.61568603896046</v>
      </c>
    </row>
    <row r="33" spans="1:31" s="10" customFormat="1" ht="12.75">
      <c r="A33" s="17" t="s">
        <v>27</v>
      </c>
      <c r="B33" s="20" t="s">
        <v>9</v>
      </c>
      <c r="C33" s="20" t="s">
        <v>9</v>
      </c>
      <c r="D33" s="20" t="s">
        <v>9</v>
      </c>
      <c r="E33" s="20" t="s">
        <v>9</v>
      </c>
      <c r="F33" s="20" t="s">
        <v>9</v>
      </c>
      <c r="G33" s="20" t="s">
        <v>9</v>
      </c>
      <c r="H33" s="20" t="s">
        <v>9</v>
      </c>
      <c r="I33" s="20" t="s">
        <v>9</v>
      </c>
      <c r="J33" s="20" t="s">
        <v>9</v>
      </c>
      <c r="K33" s="20" t="s">
        <v>9</v>
      </c>
      <c r="L33" s="52">
        <v>813.9421660239999</v>
      </c>
      <c r="M33" s="52">
        <v>838.6663309727002</v>
      </c>
      <c r="N33" s="52">
        <v>862.7910550478003</v>
      </c>
      <c r="O33" s="52">
        <v>892.120821796</v>
      </c>
      <c r="P33" s="52">
        <v>917.6494505544521</v>
      </c>
      <c r="Q33" s="22" t="s">
        <v>9</v>
      </c>
      <c r="R33" s="22" t="s">
        <v>9</v>
      </c>
      <c r="S33" s="22" t="s">
        <v>9</v>
      </c>
      <c r="T33" s="22" t="s">
        <v>9</v>
      </c>
      <c r="U33" s="22" t="s">
        <v>9</v>
      </c>
      <c r="V33" s="22" t="s">
        <v>9</v>
      </c>
      <c r="W33" s="22" t="s">
        <v>9</v>
      </c>
      <c r="X33" s="22" t="s">
        <v>9</v>
      </c>
      <c r="Y33" s="22" t="s">
        <v>9</v>
      </c>
      <c r="Z33" s="22" t="s">
        <v>9</v>
      </c>
      <c r="AA33" s="22">
        <v>86.3782516564777</v>
      </c>
      <c r="AB33" s="22">
        <v>86.93231005222187</v>
      </c>
      <c r="AC33" s="22">
        <v>87.3582044518533</v>
      </c>
      <c r="AD33" s="22">
        <v>88.24140929381046</v>
      </c>
      <c r="AE33" s="22">
        <v>88.68364408022082</v>
      </c>
    </row>
    <row r="34" spans="1:31" s="10" customFormat="1" ht="12.75" customHeight="1">
      <c r="A34" s="65" t="s">
        <v>31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s="10" customFormat="1" ht="12.7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s="10" customFormat="1" ht="12.75">
      <c r="A36" s="28" t="s">
        <v>2</v>
      </c>
      <c r="B36" s="20" t="s">
        <v>9</v>
      </c>
      <c r="C36" s="20" t="s">
        <v>9</v>
      </c>
      <c r="D36" s="20" t="s">
        <v>9</v>
      </c>
      <c r="E36" s="20" t="s">
        <v>9</v>
      </c>
      <c r="F36" s="20" t="s">
        <v>9</v>
      </c>
      <c r="G36" s="20" t="s">
        <v>9</v>
      </c>
      <c r="H36" s="20" t="s">
        <v>9</v>
      </c>
      <c r="I36" s="20" t="s">
        <v>9</v>
      </c>
      <c r="J36" s="20" t="s">
        <v>9</v>
      </c>
      <c r="K36" s="20" t="s">
        <v>9</v>
      </c>
      <c r="L36" s="52">
        <v>1186.6698192853003</v>
      </c>
      <c r="M36" s="52">
        <v>1217.9557312593</v>
      </c>
      <c r="N36" s="52">
        <v>1225.2671478869997</v>
      </c>
      <c r="O36" s="52">
        <v>1233.5328471683997</v>
      </c>
      <c r="P36" s="52">
        <v>1252.0660396462</v>
      </c>
      <c r="Q36" s="22" t="s">
        <v>9</v>
      </c>
      <c r="R36" s="22" t="s">
        <v>9</v>
      </c>
      <c r="S36" s="22" t="s">
        <v>9</v>
      </c>
      <c r="T36" s="22" t="s">
        <v>9</v>
      </c>
      <c r="U36" s="22" t="s">
        <v>9</v>
      </c>
      <c r="V36" s="22" t="s">
        <v>9</v>
      </c>
      <c r="W36" s="22" t="s">
        <v>9</v>
      </c>
      <c r="X36" s="22" t="s">
        <v>9</v>
      </c>
      <c r="Y36" s="22" t="s">
        <v>9</v>
      </c>
      <c r="Z36" s="22" t="s">
        <v>9</v>
      </c>
      <c r="AA36" s="22">
        <v>94.06106084514322</v>
      </c>
      <c r="AB36" s="22">
        <v>96.23776106086864</v>
      </c>
      <c r="AC36" s="22">
        <v>96.5248258347631</v>
      </c>
      <c r="AD36" s="22">
        <v>96.71412707742184</v>
      </c>
      <c r="AE36" s="22">
        <v>97.91804278286318</v>
      </c>
    </row>
    <row r="37" spans="1:31" s="10" customFormat="1" ht="12.75">
      <c r="A37" s="28" t="s">
        <v>3</v>
      </c>
      <c r="B37" s="20" t="s">
        <v>9</v>
      </c>
      <c r="C37" s="20" t="s">
        <v>9</v>
      </c>
      <c r="D37" s="20" t="s">
        <v>9</v>
      </c>
      <c r="E37" s="20" t="s">
        <v>9</v>
      </c>
      <c r="F37" s="20" t="s">
        <v>9</v>
      </c>
      <c r="G37" s="20" t="s">
        <v>9</v>
      </c>
      <c r="H37" s="20" t="s">
        <v>9</v>
      </c>
      <c r="I37" s="20" t="s">
        <v>9</v>
      </c>
      <c r="J37" s="20" t="s">
        <v>9</v>
      </c>
      <c r="K37" s="20" t="s">
        <v>9</v>
      </c>
      <c r="L37" s="52">
        <v>4569.414237614912</v>
      </c>
      <c r="M37" s="52">
        <v>5022.511002970699</v>
      </c>
      <c r="N37" s="52">
        <v>5379.465482754999</v>
      </c>
      <c r="O37" s="52">
        <v>5711</v>
      </c>
      <c r="P37" s="52">
        <v>5876</v>
      </c>
      <c r="Q37" s="22" t="s">
        <v>9</v>
      </c>
      <c r="R37" s="22" t="s">
        <v>9</v>
      </c>
      <c r="S37" s="22" t="s">
        <v>9</v>
      </c>
      <c r="T37" s="22" t="s">
        <v>9</v>
      </c>
      <c r="U37" s="22" t="s">
        <v>9</v>
      </c>
      <c r="V37" s="22" t="s">
        <v>9</v>
      </c>
      <c r="W37" s="22" t="s">
        <v>9</v>
      </c>
      <c r="X37" s="22" t="s">
        <v>9</v>
      </c>
      <c r="Y37" s="22" t="s">
        <v>9</v>
      </c>
      <c r="Z37" s="22" t="s">
        <v>9</v>
      </c>
      <c r="AA37" s="22">
        <v>75.35565633424383</v>
      </c>
      <c r="AB37" s="22">
        <v>81.74886741893296</v>
      </c>
      <c r="AC37" s="22">
        <v>86.43579934587633</v>
      </c>
      <c r="AD37" s="22">
        <v>90.60359213500512</v>
      </c>
      <c r="AE37" s="22">
        <v>92.01903539206819</v>
      </c>
    </row>
    <row r="38" spans="1:31" s="10" customFormat="1" ht="12.75">
      <c r="A38" s="28" t="s">
        <v>4</v>
      </c>
      <c r="B38" s="20" t="s">
        <v>9</v>
      </c>
      <c r="C38" s="20" t="s">
        <v>9</v>
      </c>
      <c r="D38" s="20" t="s">
        <v>9</v>
      </c>
      <c r="E38" s="20" t="s">
        <v>9</v>
      </c>
      <c r="F38" s="20" t="s">
        <v>9</v>
      </c>
      <c r="G38" s="20" t="s">
        <v>9</v>
      </c>
      <c r="H38" s="20" t="s">
        <v>9</v>
      </c>
      <c r="I38" s="20" t="s">
        <v>9</v>
      </c>
      <c r="J38" s="20" t="s">
        <v>9</v>
      </c>
      <c r="K38" s="20" t="s">
        <v>9</v>
      </c>
      <c r="L38" s="52">
        <v>5756.084056900212</v>
      </c>
      <c r="M38" s="52">
        <v>6240.46673423</v>
      </c>
      <c r="N38" s="52">
        <v>6604.732630641999</v>
      </c>
      <c r="O38" s="52">
        <v>6944</v>
      </c>
      <c r="P38" s="52">
        <v>7125</v>
      </c>
      <c r="Q38" s="22" t="s">
        <v>9</v>
      </c>
      <c r="R38" s="22" t="s">
        <v>9</v>
      </c>
      <c r="S38" s="22" t="s">
        <v>9</v>
      </c>
      <c r="T38" s="22" t="s">
        <v>9</v>
      </c>
      <c r="U38" s="22" t="s">
        <v>9</v>
      </c>
      <c r="V38" s="22" t="s">
        <v>9</v>
      </c>
      <c r="W38" s="22" t="s">
        <v>9</v>
      </c>
      <c r="X38" s="22" t="s">
        <v>9</v>
      </c>
      <c r="Y38" s="22" t="s">
        <v>9</v>
      </c>
      <c r="Z38" s="22" t="s">
        <v>9</v>
      </c>
      <c r="AA38" s="22">
        <v>78.57714220835126</v>
      </c>
      <c r="AB38" s="22">
        <v>84.22365676672945</v>
      </c>
      <c r="AC38" s="22">
        <v>88.14496153282037</v>
      </c>
      <c r="AD38" s="22">
        <v>91.63192348145269</v>
      </c>
      <c r="AE38" s="22">
        <v>93.00361329459615</v>
      </c>
    </row>
    <row r="39" spans="1:31" s="10" customFormat="1" ht="12.75">
      <c r="A39" s="17" t="s">
        <v>27</v>
      </c>
      <c r="B39" s="20" t="s">
        <v>9</v>
      </c>
      <c r="C39" s="20" t="s">
        <v>9</v>
      </c>
      <c r="D39" s="20" t="s">
        <v>9</v>
      </c>
      <c r="E39" s="20" t="s">
        <v>9</v>
      </c>
      <c r="F39" s="20" t="s">
        <v>9</v>
      </c>
      <c r="G39" s="20" t="s">
        <v>9</v>
      </c>
      <c r="H39" s="20" t="s">
        <v>9</v>
      </c>
      <c r="I39" s="20" t="s">
        <v>9</v>
      </c>
      <c r="J39" s="20" t="s">
        <v>9</v>
      </c>
      <c r="K39" s="20" t="s">
        <v>9</v>
      </c>
      <c r="L39" s="57">
        <v>501.29067481756</v>
      </c>
      <c r="M39" s="57">
        <v>597.8048170419002</v>
      </c>
      <c r="N39" s="57">
        <v>658.0631831070999</v>
      </c>
      <c r="O39" s="57">
        <v>747.9644217074</v>
      </c>
      <c r="P39" s="57">
        <v>814.71392885438</v>
      </c>
      <c r="Q39" s="22" t="s">
        <v>9</v>
      </c>
      <c r="R39" s="22" t="s">
        <v>9</v>
      </c>
      <c r="S39" s="22" t="s">
        <v>9</v>
      </c>
      <c r="T39" s="22" t="s">
        <v>9</v>
      </c>
      <c r="U39" s="22" t="s">
        <v>9</v>
      </c>
      <c r="V39" s="22" t="s">
        <v>9</v>
      </c>
      <c r="W39" s="22" t="s">
        <v>9</v>
      </c>
      <c r="X39" s="22" t="s">
        <v>9</v>
      </c>
      <c r="Y39" s="22" t="s">
        <v>9</v>
      </c>
      <c r="Z39" s="22" t="s">
        <v>9</v>
      </c>
      <c r="AA39" s="22">
        <v>53.19863482924653</v>
      </c>
      <c r="AB39" s="22">
        <v>61.96570887199463</v>
      </c>
      <c r="AC39" s="22">
        <v>66.6293626432213</v>
      </c>
      <c r="AD39" s="22">
        <v>73.98261878947982</v>
      </c>
      <c r="AE39" s="22">
        <v>78.73573078484927</v>
      </c>
    </row>
    <row r="40" spans="1:31" s="10" customFormat="1" ht="12.75" customHeight="1">
      <c r="A40" s="65" t="s">
        <v>32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s="10" customFormat="1" ht="12.7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s="10" customFormat="1" ht="12.75">
      <c r="A42" s="28" t="s">
        <v>2</v>
      </c>
      <c r="B42" s="20" t="s">
        <v>9</v>
      </c>
      <c r="C42" s="20" t="s">
        <v>9</v>
      </c>
      <c r="D42" s="20" t="s">
        <v>9</v>
      </c>
      <c r="E42" s="20" t="s">
        <v>9</v>
      </c>
      <c r="F42" s="20" t="s">
        <v>9</v>
      </c>
      <c r="G42" s="20" t="s">
        <v>9</v>
      </c>
      <c r="H42" s="20" t="s">
        <v>9</v>
      </c>
      <c r="I42" s="20" t="s">
        <v>9</v>
      </c>
      <c r="J42" s="20" t="s">
        <v>9</v>
      </c>
      <c r="K42" s="20" t="s">
        <v>9</v>
      </c>
      <c r="L42" s="52">
        <v>1078.0286209649998</v>
      </c>
      <c r="M42" s="52">
        <v>1122.7543634315002</v>
      </c>
      <c r="N42" s="52">
        <v>1150.4926263609002</v>
      </c>
      <c r="O42" s="52">
        <v>1172.0399111342997</v>
      </c>
      <c r="P42" s="52">
        <v>1187.579832520543</v>
      </c>
      <c r="Q42" s="22" t="s">
        <v>9</v>
      </c>
      <c r="R42" s="22" t="s">
        <v>9</v>
      </c>
      <c r="S42" s="22" t="s">
        <v>9</v>
      </c>
      <c r="T42" s="22" t="s">
        <v>9</v>
      </c>
      <c r="U42" s="22" t="s">
        <v>9</v>
      </c>
      <c r="V42" s="22" t="s">
        <v>9</v>
      </c>
      <c r="W42" s="22" t="s">
        <v>9</v>
      </c>
      <c r="X42" s="22" t="s">
        <v>9</v>
      </c>
      <c r="Y42" s="22" t="s">
        <v>9</v>
      </c>
      <c r="Z42" s="22" t="s">
        <v>9</v>
      </c>
      <c r="AA42" s="22">
        <v>85.4496457746482</v>
      </c>
      <c r="AB42" s="22">
        <v>88.71534768037024</v>
      </c>
      <c r="AC42" s="22">
        <v>90.63419400020244</v>
      </c>
      <c r="AD42" s="22">
        <v>91.89282406662831</v>
      </c>
      <c r="AE42" s="22">
        <v>92.8748877189187</v>
      </c>
    </row>
    <row r="43" spans="1:31" s="10" customFormat="1" ht="12.75">
      <c r="A43" s="28" t="s">
        <v>3</v>
      </c>
      <c r="B43" s="20" t="s">
        <v>9</v>
      </c>
      <c r="C43" s="20" t="s">
        <v>9</v>
      </c>
      <c r="D43" s="20" t="s">
        <v>9</v>
      </c>
      <c r="E43" s="20" t="s">
        <v>9</v>
      </c>
      <c r="F43" s="20" t="s">
        <v>9</v>
      </c>
      <c r="G43" s="20" t="s">
        <v>9</v>
      </c>
      <c r="H43" s="20" t="s">
        <v>9</v>
      </c>
      <c r="I43" s="20" t="s">
        <v>9</v>
      </c>
      <c r="J43" s="20" t="s">
        <v>9</v>
      </c>
      <c r="K43" s="20" t="s">
        <v>9</v>
      </c>
      <c r="L43" s="52">
        <v>2132.8789736141002</v>
      </c>
      <c r="M43" s="52">
        <v>3641.6965890442993</v>
      </c>
      <c r="N43" s="52">
        <v>4513.4762571545025</v>
      </c>
      <c r="O43" s="52">
        <v>4944</v>
      </c>
      <c r="P43" s="52">
        <v>5082</v>
      </c>
      <c r="Q43" s="22" t="s">
        <v>9</v>
      </c>
      <c r="R43" s="22" t="s">
        <v>9</v>
      </c>
      <c r="S43" s="22" t="s">
        <v>9</v>
      </c>
      <c r="T43" s="22" t="s">
        <v>9</v>
      </c>
      <c r="U43" s="22" t="s">
        <v>9</v>
      </c>
      <c r="V43" s="22" t="s">
        <v>9</v>
      </c>
      <c r="W43" s="22" t="s">
        <v>9</v>
      </c>
      <c r="X43" s="22" t="s">
        <v>9</v>
      </c>
      <c r="Y43" s="22" t="s">
        <v>9</v>
      </c>
      <c r="Z43" s="22" t="s">
        <v>9</v>
      </c>
      <c r="AA43" s="22">
        <v>35.02859515538672</v>
      </c>
      <c r="AB43" s="22">
        <v>59.031044103002706</v>
      </c>
      <c r="AC43" s="22">
        <v>72.22638942737856</v>
      </c>
      <c r="AD43" s="22">
        <v>78.12455474365035</v>
      </c>
      <c r="AE43" s="22">
        <v>79.32088099166154</v>
      </c>
    </row>
    <row r="44" spans="1:32" s="10" customFormat="1" ht="12.75">
      <c r="A44" s="28" t="s">
        <v>4</v>
      </c>
      <c r="B44" s="20" t="s">
        <v>9</v>
      </c>
      <c r="C44" s="20" t="s">
        <v>9</v>
      </c>
      <c r="D44" s="20" t="s">
        <v>9</v>
      </c>
      <c r="E44" s="20" t="s">
        <v>9</v>
      </c>
      <c r="F44" s="20" t="s">
        <v>9</v>
      </c>
      <c r="G44" s="20" t="s">
        <v>9</v>
      </c>
      <c r="H44" s="20" t="s">
        <v>9</v>
      </c>
      <c r="I44" s="20" t="s">
        <v>9</v>
      </c>
      <c r="J44" s="20" t="s">
        <v>9</v>
      </c>
      <c r="K44" s="20" t="s">
        <v>9</v>
      </c>
      <c r="L44" s="52">
        <v>3210.9075945791005</v>
      </c>
      <c r="M44" s="52">
        <v>4764.4509524758</v>
      </c>
      <c r="N44" s="52">
        <v>5663.968883515403</v>
      </c>
      <c r="O44" s="52">
        <v>6116</v>
      </c>
      <c r="P44" s="52">
        <v>6270</v>
      </c>
      <c r="Q44" s="22" t="s">
        <v>9</v>
      </c>
      <c r="R44" s="22" t="s">
        <v>9</v>
      </c>
      <c r="S44" s="22" t="s">
        <v>9</v>
      </c>
      <c r="T44" s="22" t="s">
        <v>9</v>
      </c>
      <c r="U44" s="22" t="s">
        <v>9</v>
      </c>
      <c r="V44" s="22" t="s">
        <v>9</v>
      </c>
      <c r="W44" s="22" t="s">
        <v>9</v>
      </c>
      <c r="X44" s="22" t="s">
        <v>9</v>
      </c>
      <c r="Y44" s="22" t="s">
        <v>9</v>
      </c>
      <c r="Z44" s="22" t="s">
        <v>9</v>
      </c>
      <c r="AA44" s="22">
        <v>43.682487028725404</v>
      </c>
      <c r="AB44" s="22">
        <v>64.08405179504332</v>
      </c>
      <c r="AC44" s="22">
        <v>75.33427866848018</v>
      </c>
      <c r="AD44" s="22">
        <v>80.43381309262779</v>
      </c>
      <c r="AE44" s="22">
        <v>81.57557308241891</v>
      </c>
      <c r="AF44" s="59"/>
    </row>
    <row r="45" spans="1:31" s="10" customFormat="1" ht="12.75">
      <c r="A45" s="17" t="s">
        <v>27</v>
      </c>
      <c r="B45" s="20" t="s">
        <v>9</v>
      </c>
      <c r="C45" s="20" t="s">
        <v>9</v>
      </c>
      <c r="D45" s="20" t="s">
        <v>9</v>
      </c>
      <c r="E45" s="20" t="s">
        <v>9</v>
      </c>
      <c r="F45" s="20" t="s">
        <v>9</v>
      </c>
      <c r="G45" s="20" t="s">
        <v>9</v>
      </c>
      <c r="H45" s="20" t="s">
        <v>9</v>
      </c>
      <c r="I45" s="20" t="s">
        <v>9</v>
      </c>
      <c r="J45" s="20" t="s">
        <v>9</v>
      </c>
      <c r="K45" s="20" t="s">
        <v>9</v>
      </c>
      <c r="L45" s="57">
        <v>144.66600589180004</v>
      </c>
      <c r="M45" s="57">
        <v>187.66672859850007</v>
      </c>
      <c r="N45" s="57">
        <v>235.7381109316</v>
      </c>
      <c r="O45" s="57">
        <v>377.4885515695</v>
      </c>
      <c r="P45" s="57">
        <v>413.463221332927</v>
      </c>
      <c r="Q45" s="22" t="s">
        <v>9</v>
      </c>
      <c r="R45" s="22" t="s">
        <v>9</v>
      </c>
      <c r="S45" s="22" t="s">
        <v>9</v>
      </c>
      <c r="T45" s="22" t="s">
        <v>9</v>
      </c>
      <c r="U45" s="22" t="s">
        <v>9</v>
      </c>
      <c r="V45" s="22" t="s">
        <v>9</v>
      </c>
      <c r="W45" s="22" t="s">
        <v>9</v>
      </c>
      <c r="X45" s="22" t="s">
        <v>9</v>
      </c>
      <c r="Y45" s="22" t="s">
        <v>9</v>
      </c>
      <c r="Z45" s="22" t="s">
        <v>9</v>
      </c>
      <c r="AA45" s="22">
        <v>15.352438028982679</v>
      </c>
      <c r="AB45" s="22">
        <v>19.45267341075844</v>
      </c>
      <c r="AC45" s="22">
        <v>23.86865043555123</v>
      </c>
      <c r="AD45" s="22">
        <v>37.33812838905906</v>
      </c>
      <c r="AE45" s="22">
        <v>39.957987376111916</v>
      </c>
    </row>
    <row r="46" spans="1:31" s="10" customFormat="1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</row>
    <row r="47" spans="1:31" s="10" customFormat="1" ht="12.75">
      <c r="A47" s="37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10" customFormat="1" ht="12.75">
      <c r="A48" s="81"/>
      <c r="B48" s="86" t="s">
        <v>33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83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s="10" customFormat="1" ht="12.75">
      <c r="A49" s="82"/>
      <c r="B49" s="6">
        <v>2005</v>
      </c>
      <c r="C49" s="6">
        <v>2006</v>
      </c>
      <c r="D49" s="6">
        <v>2007</v>
      </c>
      <c r="E49" s="6">
        <v>2008</v>
      </c>
      <c r="F49" s="6">
        <v>2009</v>
      </c>
      <c r="G49" s="6">
        <v>2010</v>
      </c>
      <c r="H49" s="6">
        <v>2011</v>
      </c>
      <c r="I49" s="6">
        <v>2012</v>
      </c>
      <c r="J49" s="6">
        <v>2013</v>
      </c>
      <c r="K49" s="6">
        <v>2014</v>
      </c>
      <c r="L49" s="6">
        <v>2015</v>
      </c>
      <c r="M49" s="6">
        <v>2016</v>
      </c>
      <c r="N49" s="6">
        <v>2017</v>
      </c>
      <c r="O49" s="6">
        <v>2018</v>
      </c>
      <c r="P49" s="6" t="s">
        <v>29</v>
      </c>
      <c r="Q49" s="7">
        <v>2005</v>
      </c>
      <c r="R49" s="7">
        <v>2006</v>
      </c>
      <c r="S49" s="7">
        <v>2007</v>
      </c>
      <c r="T49" s="7">
        <v>2008</v>
      </c>
      <c r="U49" s="7">
        <v>2009</v>
      </c>
      <c r="V49" s="7">
        <v>2010</v>
      </c>
      <c r="W49" s="7">
        <v>2011</v>
      </c>
      <c r="X49" s="7">
        <v>2012</v>
      </c>
      <c r="Y49" s="7">
        <v>2013</v>
      </c>
      <c r="Z49" s="7">
        <v>2014</v>
      </c>
      <c r="AA49" s="7">
        <v>2015</v>
      </c>
      <c r="AB49" s="7">
        <v>2016</v>
      </c>
      <c r="AC49" s="24">
        <v>2017</v>
      </c>
      <c r="AD49" s="24">
        <v>2018</v>
      </c>
      <c r="AE49" s="24" t="s">
        <v>29</v>
      </c>
    </row>
    <row r="50" spans="1:31" s="10" customFormat="1" ht="12.75" customHeight="1">
      <c r="A50" s="65" t="s">
        <v>34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9" t="s">
        <v>36</v>
      </c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s="10" customFormat="1" ht="12.7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s="10" customFormat="1" ht="12.75">
      <c r="A52" s="28" t="s">
        <v>2</v>
      </c>
      <c r="B52" s="20" t="s">
        <v>9</v>
      </c>
      <c r="C52" s="20" t="s">
        <v>9</v>
      </c>
      <c r="D52" s="20" t="s">
        <v>9</v>
      </c>
      <c r="E52" s="20" t="s">
        <v>9</v>
      </c>
      <c r="F52" s="20" t="s">
        <v>9</v>
      </c>
      <c r="G52" s="20" t="s">
        <v>9</v>
      </c>
      <c r="H52" s="20" t="s">
        <v>9</v>
      </c>
      <c r="I52" s="20" t="s">
        <v>9</v>
      </c>
      <c r="J52" s="20" t="s">
        <v>9</v>
      </c>
      <c r="K52" s="20" t="s">
        <v>9</v>
      </c>
      <c r="L52" s="52">
        <v>79261.61</v>
      </c>
      <c r="M52" s="52">
        <v>93479.961</v>
      </c>
      <c r="N52" s="52">
        <v>104041.1969187074</v>
      </c>
      <c r="O52" s="52">
        <v>146176.9661900336</v>
      </c>
      <c r="P52" s="52">
        <v>209351.90757275792</v>
      </c>
      <c r="Q52" s="22" t="s">
        <v>9</v>
      </c>
      <c r="R52" s="22" t="s">
        <v>9</v>
      </c>
      <c r="S52" s="22" t="s">
        <v>9</v>
      </c>
      <c r="T52" s="22" t="s">
        <v>9</v>
      </c>
      <c r="U52" s="22" t="s">
        <v>9</v>
      </c>
      <c r="V52" s="22" t="s">
        <v>9</v>
      </c>
      <c r="W52" s="22" t="s">
        <v>9</v>
      </c>
      <c r="X52" s="22" t="s">
        <v>9</v>
      </c>
      <c r="Y52" s="22" t="s">
        <v>9</v>
      </c>
      <c r="Z52" s="22" t="s">
        <v>9</v>
      </c>
      <c r="AA52" s="63">
        <f>+L52/L73</f>
        <v>81.66549013790757</v>
      </c>
      <c r="AB52" s="63">
        <f aca="true" t="shared" si="0" ref="AB52:AE55">+M52/M73</f>
        <v>90.93998195324647</v>
      </c>
      <c r="AC52" s="63">
        <f t="shared" si="0"/>
        <v>99.83504924765997</v>
      </c>
      <c r="AD52" s="63">
        <f t="shared" si="0"/>
        <v>134.9760996116776</v>
      </c>
      <c r="AE52" s="63">
        <f t="shared" si="0"/>
        <v>189.10677460437157</v>
      </c>
    </row>
    <row r="53" spans="1:31" s="10" customFormat="1" ht="12.75">
      <c r="A53" s="28" t="s">
        <v>3</v>
      </c>
      <c r="B53" s="20" t="s">
        <v>9</v>
      </c>
      <c r="C53" s="20" t="s">
        <v>9</v>
      </c>
      <c r="D53" s="20" t="s">
        <v>9</v>
      </c>
      <c r="E53" s="20" t="s">
        <v>9</v>
      </c>
      <c r="F53" s="20" t="s">
        <v>9</v>
      </c>
      <c r="G53" s="20" t="s">
        <v>9</v>
      </c>
      <c r="H53" s="20" t="s">
        <v>9</v>
      </c>
      <c r="I53" s="20" t="s">
        <v>9</v>
      </c>
      <c r="J53" s="20" t="s">
        <v>9</v>
      </c>
      <c r="K53" s="20" t="s">
        <v>9</v>
      </c>
      <c r="L53" s="52">
        <v>74020.82856000001</v>
      </c>
      <c r="M53" s="52">
        <v>107161.85232</v>
      </c>
      <c r="N53" s="52">
        <v>158355.95616637944</v>
      </c>
      <c r="O53" s="52">
        <v>191939.58348542333</v>
      </c>
      <c r="P53" s="52">
        <v>276310.4789145613</v>
      </c>
      <c r="Q53" s="22" t="s">
        <v>9</v>
      </c>
      <c r="R53" s="22" t="s">
        <v>9</v>
      </c>
      <c r="S53" s="22" t="s">
        <v>9</v>
      </c>
      <c r="T53" s="22" t="s">
        <v>9</v>
      </c>
      <c r="U53" s="22" t="s">
        <v>9</v>
      </c>
      <c r="V53" s="22" t="s">
        <v>9</v>
      </c>
      <c r="W53" s="22" t="s">
        <v>9</v>
      </c>
      <c r="X53" s="22" t="s">
        <v>9</v>
      </c>
      <c r="Y53" s="22" t="s">
        <v>9</v>
      </c>
      <c r="Z53" s="22" t="s">
        <v>9</v>
      </c>
      <c r="AA53" s="63">
        <f>+L53/L74</f>
        <v>35.475938155026945</v>
      </c>
      <c r="AB53" s="63">
        <f t="shared" si="0"/>
        <v>46.30912520139657</v>
      </c>
      <c r="AC53" s="63">
        <f t="shared" si="0"/>
        <v>59.61600195222137</v>
      </c>
      <c r="AD53" s="63">
        <f t="shared" si="0"/>
        <v>67.66528807152304</v>
      </c>
      <c r="AE53" s="63">
        <f t="shared" si="0"/>
        <v>91.48675501224633</v>
      </c>
    </row>
    <row r="54" spans="1:31" s="10" customFormat="1" ht="12.75">
      <c r="A54" s="28" t="s">
        <v>4</v>
      </c>
      <c r="B54" s="20" t="s">
        <v>9</v>
      </c>
      <c r="C54" s="20" t="s">
        <v>9</v>
      </c>
      <c r="D54" s="20" t="s">
        <v>9</v>
      </c>
      <c r="E54" s="20" t="s">
        <v>9</v>
      </c>
      <c r="F54" s="20" t="s">
        <v>9</v>
      </c>
      <c r="G54" s="20" t="s">
        <v>9</v>
      </c>
      <c r="H54" s="20" t="s">
        <v>9</v>
      </c>
      <c r="I54" s="20" t="s">
        <v>9</v>
      </c>
      <c r="J54" s="20" t="s">
        <v>9</v>
      </c>
      <c r="K54" s="20" t="s">
        <v>9</v>
      </c>
      <c r="L54" s="52">
        <v>153282.43856</v>
      </c>
      <c r="M54" s="52">
        <v>200641.81332</v>
      </c>
      <c r="N54" s="52">
        <v>262397.15308508684</v>
      </c>
      <c r="O54" s="52">
        <v>338116.5496754569</v>
      </c>
      <c r="P54" s="52">
        <v>485662.38648731925</v>
      </c>
      <c r="Q54" s="22" t="s">
        <v>9</v>
      </c>
      <c r="R54" s="22" t="s">
        <v>9</v>
      </c>
      <c r="S54" s="22" t="s">
        <v>9</v>
      </c>
      <c r="T54" s="22" t="s">
        <v>9</v>
      </c>
      <c r="U54" s="22" t="s">
        <v>9</v>
      </c>
      <c r="V54" s="22" t="s">
        <v>9</v>
      </c>
      <c r="W54" s="22" t="s">
        <v>9</v>
      </c>
      <c r="X54" s="22" t="s">
        <v>9</v>
      </c>
      <c r="Y54" s="22" t="s">
        <v>9</v>
      </c>
      <c r="Z54" s="22" t="s">
        <v>9</v>
      </c>
      <c r="AA54" s="63">
        <f>+L54/L75</f>
        <v>50.09745998258011</v>
      </c>
      <c r="AB54" s="63">
        <f t="shared" si="0"/>
        <v>59.98552430487294</v>
      </c>
      <c r="AC54" s="63">
        <f t="shared" si="0"/>
        <v>70.89085812533916</v>
      </c>
      <c r="AD54" s="63">
        <f t="shared" si="0"/>
        <v>86.17676635041103</v>
      </c>
      <c r="AE54" s="63">
        <f t="shared" si="0"/>
        <v>117.55730768187776</v>
      </c>
    </row>
    <row r="55" spans="1:31" s="10" customFormat="1" ht="12.75">
      <c r="A55" s="17" t="s">
        <v>27</v>
      </c>
      <c r="B55" s="20" t="s">
        <v>9</v>
      </c>
      <c r="C55" s="20" t="s">
        <v>9</v>
      </c>
      <c r="D55" s="20" t="s">
        <v>9</v>
      </c>
      <c r="E55" s="20" t="s">
        <v>9</v>
      </c>
      <c r="F55" s="20" t="s">
        <v>9</v>
      </c>
      <c r="G55" s="20" t="s">
        <v>9</v>
      </c>
      <c r="H55" s="20" t="s">
        <v>9</v>
      </c>
      <c r="I55" s="20" t="s">
        <v>9</v>
      </c>
      <c r="J55" s="20" t="s">
        <v>9</v>
      </c>
      <c r="K55" s="20" t="s">
        <v>9</v>
      </c>
      <c r="L55" s="52">
        <v>665.9736</v>
      </c>
      <c r="M55" s="52">
        <v>1044.70125</v>
      </c>
      <c r="N55" s="52">
        <v>1699.430928414344</v>
      </c>
      <c r="O55" s="52">
        <v>2755.1192399999995</v>
      </c>
      <c r="P55" s="52">
        <v>4200.79</v>
      </c>
      <c r="Q55" s="22" t="s">
        <v>9</v>
      </c>
      <c r="R55" s="22" t="s">
        <v>9</v>
      </c>
      <c r="S55" s="22" t="s">
        <v>9</v>
      </c>
      <c r="T55" s="22" t="s">
        <v>9</v>
      </c>
      <c r="U55" s="22" t="s">
        <v>9</v>
      </c>
      <c r="V55" s="22" t="s">
        <v>9</v>
      </c>
      <c r="W55" s="22" t="s">
        <v>9</v>
      </c>
      <c r="X55" s="22" t="s">
        <v>9</v>
      </c>
      <c r="Y55" s="22" t="s">
        <v>9</v>
      </c>
      <c r="Z55" s="22" t="s">
        <v>9</v>
      </c>
      <c r="AA55" s="63">
        <f>+L55/L76</f>
        <v>5.725754111823887</v>
      </c>
      <c r="AB55" s="63">
        <f t="shared" si="0"/>
        <v>7.5831753234536095</v>
      </c>
      <c r="AC55" s="63">
        <f t="shared" si="0"/>
        <v>10.723980065077741</v>
      </c>
      <c r="AD55" s="63">
        <f t="shared" si="0"/>
        <v>15.547265205802988</v>
      </c>
      <c r="AE55" s="63">
        <f t="shared" si="0"/>
        <v>21.260422202558498</v>
      </c>
    </row>
    <row r="56" spans="1:31" s="10" customFormat="1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10" customFormat="1" ht="12.75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5" customHeight="1">
      <c r="A58" s="81"/>
      <c r="B58" s="86" t="s">
        <v>7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  <c r="Q58" s="83" t="s">
        <v>28</v>
      </c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/>
    </row>
    <row r="59" spans="1:31" ht="12.75" customHeight="1">
      <c r="A59" s="82"/>
      <c r="B59" s="6">
        <v>2005</v>
      </c>
      <c r="C59" s="6">
        <v>2006</v>
      </c>
      <c r="D59" s="6">
        <v>2007</v>
      </c>
      <c r="E59" s="6">
        <v>2008</v>
      </c>
      <c r="F59" s="6">
        <v>2009</v>
      </c>
      <c r="G59" s="6">
        <v>2010</v>
      </c>
      <c r="H59" s="6">
        <v>2011</v>
      </c>
      <c r="I59" s="6">
        <v>2012</v>
      </c>
      <c r="J59" s="6">
        <v>2013</v>
      </c>
      <c r="K59" s="6">
        <v>2014</v>
      </c>
      <c r="L59" s="6">
        <v>2015</v>
      </c>
      <c r="M59" s="6">
        <v>2016</v>
      </c>
      <c r="N59" s="6">
        <v>2017</v>
      </c>
      <c r="O59" s="6">
        <v>2018</v>
      </c>
      <c r="P59" s="6" t="s">
        <v>29</v>
      </c>
      <c r="Q59" s="7">
        <v>2005</v>
      </c>
      <c r="R59" s="7">
        <v>2006</v>
      </c>
      <c r="S59" s="7">
        <v>2007</v>
      </c>
      <c r="T59" s="7">
        <v>2008</v>
      </c>
      <c r="U59" s="7">
        <v>2009</v>
      </c>
      <c r="V59" s="7">
        <v>2010</v>
      </c>
      <c r="W59" s="7">
        <v>2011</v>
      </c>
      <c r="X59" s="7">
        <v>2012</v>
      </c>
      <c r="Y59" s="7">
        <v>2013</v>
      </c>
      <c r="Z59" s="7">
        <v>2014</v>
      </c>
      <c r="AA59" s="7">
        <v>2015</v>
      </c>
      <c r="AB59" s="7">
        <v>2016</v>
      </c>
      <c r="AC59" s="24">
        <v>2017</v>
      </c>
      <c r="AD59" s="24">
        <v>2018</v>
      </c>
      <c r="AE59" s="24" t="s">
        <v>29</v>
      </c>
    </row>
    <row r="60" spans="1:32" ht="27" customHeight="1">
      <c r="A60" s="100" t="s">
        <v>10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"/>
    </row>
    <row r="61" spans="1:32" ht="12.75">
      <c r="A61" s="38" t="s">
        <v>2</v>
      </c>
      <c r="B61" s="41" t="s">
        <v>9</v>
      </c>
      <c r="C61" s="41" t="s">
        <v>9</v>
      </c>
      <c r="D61" s="41" t="s">
        <v>9</v>
      </c>
      <c r="E61" s="41" t="s">
        <v>9</v>
      </c>
      <c r="F61" s="41" t="s">
        <v>9</v>
      </c>
      <c r="G61" s="41" t="s">
        <v>9</v>
      </c>
      <c r="H61" s="41" t="s">
        <v>9</v>
      </c>
      <c r="I61" s="41" t="s">
        <v>9</v>
      </c>
      <c r="J61" s="41" t="s">
        <v>9</v>
      </c>
      <c r="K61" s="41" t="s">
        <v>9</v>
      </c>
      <c r="L61" s="41" t="s">
        <v>9</v>
      </c>
      <c r="M61" s="41" t="s">
        <v>9</v>
      </c>
      <c r="N61" s="41" t="s">
        <v>9</v>
      </c>
      <c r="O61" s="41" t="s">
        <v>9</v>
      </c>
      <c r="P61" s="41" t="s">
        <v>9</v>
      </c>
      <c r="Q61" s="39">
        <v>55.34057748790229</v>
      </c>
      <c r="R61" s="42">
        <v>58.574805008233085</v>
      </c>
      <c r="S61" s="42">
        <v>62.273111634782225</v>
      </c>
      <c r="T61" s="42">
        <v>65.86709983062819</v>
      </c>
      <c r="U61" s="42">
        <v>68.90311032849522</v>
      </c>
      <c r="V61" s="42">
        <v>71.05023888140632</v>
      </c>
      <c r="W61" s="42">
        <v>72.88563899874501</v>
      </c>
      <c r="X61" s="42">
        <v>75.35013702770618</v>
      </c>
      <c r="Y61" s="42">
        <v>78.5944943363973</v>
      </c>
      <c r="Z61" s="42">
        <v>78.9438011729017</v>
      </c>
      <c r="AA61" s="42">
        <v>79.77342107640067</v>
      </c>
      <c r="AB61" s="42">
        <v>80.65868702595735</v>
      </c>
      <c r="AC61" s="43">
        <v>81.21747452712177</v>
      </c>
      <c r="AD61" s="43">
        <v>81.6013400134311</v>
      </c>
      <c r="AE61" s="43">
        <v>82.25428666894778</v>
      </c>
      <c r="AF61" s="10"/>
    </row>
    <row r="62" spans="1:32" ht="12.75">
      <c r="A62" s="38" t="s">
        <v>3</v>
      </c>
      <c r="B62" s="41" t="s">
        <v>9</v>
      </c>
      <c r="C62" s="41" t="s">
        <v>9</v>
      </c>
      <c r="D62" s="41" t="s">
        <v>9</v>
      </c>
      <c r="E62" s="41" t="s">
        <v>9</v>
      </c>
      <c r="F62" s="41" t="s">
        <v>9</v>
      </c>
      <c r="G62" s="41" t="s">
        <v>9</v>
      </c>
      <c r="H62" s="41" t="s">
        <v>9</v>
      </c>
      <c r="I62" s="41" t="s">
        <v>9</v>
      </c>
      <c r="J62" s="41" t="s">
        <v>9</v>
      </c>
      <c r="K62" s="41" t="s">
        <v>9</v>
      </c>
      <c r="L62" s="41" t="s">
        <v>9</v>
      </c>
      <c r="M62" s="41" t="s">
        <v>9</v>
      </c>
      <c r="N62" s="41" t="s">
        <v>9</v>
      </c>
      <c r="O62" s="41" t="s">
        <v>9</v>
      </c>
      <c r="P62" s="41" t="s">
        <v>9</v>
      </c>
      <c r="Q62" s="39">
        <v>15.594651056724192</v>
      </c>
      <c r="R62" s="42">
        <v>17.110289927526722</v>
      </c>
      <c r="S62" s="42">
        <v>18.44101971288802</v>
      </c>
      <c r="T62" s="42">
        <v>20.57632344245117</v>
      </c>
      <c r="U62" s="42">
        <v>22.564766293216902</v>
      </c>
      <c r="V62" s="42">
        <v>24.65977667074969</v>
      </c>
      <c r="W62" s="42">
        <v>26.778347537752396</v>
      </c>
      <c r="X62" s="42">
        <v>28.826574222052447</v>
      </c>
      <c r="Y62" s="42">
        <v>30.76184838093151</v>
      </c>
      <c r="Z62" s="42">
        <v>32.50329625548121</v>
      </c>
      <c r="AA62" s="42">
        <v>33.88150024615007</v>
      </c>
      <c r="AB62" s="42">
        <v>35.24588595449811</v>
      </c>
      <c r="AC62" s="43">
        <v>36.346860960257466</v>
      </c>
      <c r="AD62" s="43">
        <v>37.45916040977728</v>
      </c>
      <c r="AE62" s="43">
        <v>38.522032594962596</v>
      </c>
      <c r="AF62" s="10"/>
    </row>
    <row r="63" spans="1:32" ht="12.75">
      <c r="A63" s="38" t="s">
        <v>4</v>
      </c>
      <c r="B63" s="41" t="s">
        <v>9</v>
      </c>
      <c r="C63" s="41" t="s">
        <v>9</v>
      </c>
      <c r="D63" s="41" t="s">
        <v>9</v>
      </c>
      <c r="E63" s="41" t="s">
        <v>9</v>
      </c>
      <c r="F63" s="41" t="s">
        <v>9</v>
      </c>
      <c r="G63" s="41" t="s">
        <v>9</v>
      </c>
      <c r="H63" s="41" t="s">
        <v>9</v>
      </c>
      <c r="I63" s="41" t="s">
        <v>9</v>
      </c>
      <c r="J63" s="41" t="s">
        <v>9</v>
      </c>
      <c r="K63" s="41" t="s">
        <v>9</v>
      </c>
      <c r="L63" s="41" t="s">
        <v>9</v>
      </c>
      <c r="M63" s="41" t="s">
        <v>9</v>
      </c>
      <c r="N63" s="41" t="s">
        <v>9</v>
      </c>
      <c r="O63" s="41" t="s">
        <v>9</v>
      </c>
      <c r="P63" s="41" t="s">
        <v>9</v>
      </c>
      <c r="Q63" s="39">
        <v>27.310923097879247</v>
      </c>
      <c r="R63" s="42">
        <v>29.181115661887297</v>
      </c>
      <c r="S63" s="42">
        <v>30.839579675230826</v>
      </c>
      <c r="T63" s="42">
        <v>33.19901593586956</v>
      </c>
      <c r="U63" s="42">
        <v>35.35132797961993</v>
      </c>
      <c r="V63" s="42">
        <v>37.30130298708094</v>
      </c>
      <c r="W63" s="42">
        <v>39.1893063018028</v>
      </c>
      <c r="X63" s="42">
        <v>41.29533491582036</v>
      </c>
      <c r="Y63" s="42">
        <v>43.47175609759363</v>
      </c>
      <c r="Z63" s="42">
        <v>44.756921075716505</v>
      </c>
      <c r="AA63" s="42">
        <v>45.904803883247986</v>
      </c>
      <c r="AB63" s="42">
        <v>47.0721414045324</v>
      </c>
      <c r="AC63" s="43">
        <v>47.94743605701462</v>
      </c>
      <c r="AD63" s="43">
        <v>48.816759790164674</v>
      </c>
      <c r="AE63" s="43">
        <v>49.70143178835898</v>
      </c>
      <c r="AF63" s="10"/>
    </row>
    <row r="64" spans="1:32" s="14" customFormat="1" ht="12.75">
      <c r="A64" s="44" t="s">
        <v>27</v>
      </c>
      <c r="B64" s="41" t="s">
        <v>9</v>
      </c>
      <c r="C64" s="41" t="s">
        <v>9</v>
      </c>
      <c r="D64" s="41" t="s">
        <v>9</v>
      </c>
      <c r="E64" s="41" t="s">
        <v>9</v>
      </c>
      <c r="F64" s="41" t="s">
        <v>9</v>
      </c>
      <c r="G64" s="41" t="s">
        <v>9</v>
      </c>
      <c r="H64" s="41" t="s">
        <v>9</v>
      </c>
      <c r="I64" s="41" t="s">
        <v>9</v>
      </c>
      <c r="J64" s="41" t="s">
        <v>9</v>
      </c>
      <c r="K64" s="41" t="s">
        <v>9</v>
      </c>
      <c r="L64" s="41" t="s">
        <v>9</v>
      </c>
      <c r="M64" s="41" t="s">
        <v>9</v>
      </c>
      <c r="N64" s="41" t="s">
        <v>9</v>
      </c>
      <c r="O64" s="41" t="s">
        <v>9</v>
      </c>
      <c r="P64" s="41" t="s">
        <v>9</v>
      </c>
      <c r="Q64" s="45">
        <v>1.4118699093535891</v>
      </c>
      <c r="R64" s="45">
        <v>1.7617063070089527</v>
      </c>
      <c r="S64" s="45">
        <v>1.9968378046425896</v>
      </c>
      <c r="T64" s="45">
        <v>2.42193371220864</v>
      </c>
      <c r="U64" s="45">
        <v>2.952954895387085</v>
      </c>
      <c r="V64" s="45">
        <v>3.5092743510973112</v>
      </c>
      <c r="W64" s="45">
        <v>4.213690990594795</v>
      </c>
      <c r="X64" s="45">
        <v>4.85270096858097</v>
      </c>
      <c r="Y64" s="45">
        <v>5.657743586646179</v>
      </c>
      <c r="Z64" s="45">
        <v>6.1859450957657565</v>
      </c>
      <c r="AA64" s="45">
        <v>6.938466367597777</v>
      </c>
      <c r="AB64" s="45">
        <v>7.799849304320466</v>
      </c>
      <c r="AC64" s="46">
        <v>8.804305310789333</v>
      </c>
      <c r="AD64" s="46">
        <v>9.171234174977236</v>
      </c>
      <c r="AE64" s="46">
        <v>9.516621708711204</v>
      </c>
      <c r="AF64" s="32"/>
    </row>
    <row r="65" spans="1:32" ht="12.75" customHeight="1">
      <c r="A65" s="72" t="s">
        <v>11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0"/>
    </row>
    <row r="66" spans="1:32" ht="12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10"/>
    </row>
    <row r="67" spans="1:32" ht="12.75">
      <c r="A67" s="38" t="s">
        <v>2</v>
      </c>
      <c r="B67" s="41" t="s">
        <v>9</v>
      </c>
      <c r="C67" s="41" t="s">
        <v>9</v>
      </c>
      <c r="D67" s="41" t="s">
        <v>9</v>
      </c>
      <c r="E67" s="41" t="s">
        <v>9</v>
      </c>
      <c r="F67" s="41" t="s">
        <v>9</v>
      </c>
      <c r="G67" s="41" t="s">
        <v>9</v>
      </c>
      <c r="H67" s="41" t="s">
        <v>9</v>
      </c>
      <c r="I67" s="41" t="s">
        <v>9</v>
      </c>
      <c r="J67" s="41" t="s">
        <v>9</v>
      </c>
      <c r="K67" s="41" t="s">
        <v>9</v>
      </c>
      <c r="L67" s="41" t="s">
        <v>9</v>
      </c>
      <c r="M67" s="41" t="s">
        <v>9</v>
      </c>
      <c r="N67" s="41" t="s">
        <v>9</v>
      </c>
      <c r="O67" s="41" t="s">
        <v>9</v>
      </c>
      <c r="P67" s="41" t="s">
        <v>9</v>
      </c>
      <c r="Q67" s="39">
        <v>44.86784324651517</v>
      </c>
      <c r="R67" s="42">
        <v>48.44669980458003</v>
      </c>
      <c r="S67" s="42">
        <v>53.41301379912687</v>
      </c>
      <c r="T67" s="42">
        <v>58.137051525926545</v>
      </c>
      <c r="U67" s="42">
        <v>62.62311613111544</v>
      </c>
      <c r="V67" s="42">
        <v>66.28658929073882</v>
      </c>
      <c r="W67" s="42">
        <v>69.7136777260611</v>
      </c>
      <c r="X67" s="42">
        <v>73.14083805409962</v>
      </c>
      <c r="Y67" s="42">
        <v>77.50469144994388</v>
      </c>
      <c r="Z67" s="42">
        <v>78.9175968250557</v>
      </c>
      <c r="AA67" s="42">
        <v>80.20165897663023</v>
      </c>
      <c r="AB67" s="42">
        <v>81.52796116364445</v>
      </c>
      <c r="AC67" s="43">
        <v>83.33811433451497</v>
      </c>
      <c r="AD67" s="43">
        <v>85.06850041368158</v>
      </c>
      <c r="AE67" s="43">
        <v>86.97058963428991</v>
      </c>
      <c r="AF67" s="10"/>
    </row>
    <row r="68" spans="1:32" ht="12.75">
      <c r="A68" s="38" t="s">
        <v>3</v>
      </c>
      <c r="B68" s="41" t="s">
        <v>9</v>
      </c>
      <c r="C68" s="41" t="s">
        <v>9</v>
      </c>
      <c r="D68" s="41" t="s">
        <v>9</v>
      </c>
      <c r="E68" s="41" t="s">
        <v>9</v>
      </c>
      <c r="F68" s="41" t="s">
        <v>9</v>
      </c>
      <c r="G68" s="41" t="s">
        <v>9</v>
      </c>
      <c r="H68" s="41" t="s">
        <v>9</v>
      </c>
      <c r="I68" s="41" t="s">
        <v>9</v>
      </c>
      <c r="J68" s="41" t="s">
        <v>9</v>
      </c>
      <c r="K68" s="41" t="s">
        <v>9</v>
      </c>
      <c r="L68" s="41" t="s">
        <v>9</v>
      </c>
      <c r="M68" s="41" t="s">
        <v>9</v>
      </c>
      <c r="N68" s="41" t="s">
        <v>9</v>
      </c>
      <c r="O68" s="41" t="s">
        <v>9</v>
      </c>
      <c r="P68" s="41" t="s">
        <v>9</v>
      </c>
      <c r="Q68" s="39">
        <v>8.97417869027552</v>
      </c>
      <c r="R68" s="42">
        <v>10.951323314659136</v>
      </c>
      <c r="S68" s="42">
        <v>12.728481559281885</v>
      </c>
      <c r="T68" s="42">
        <v>14.932476877716658</v>
      </c>
      <c r="U68" s="42">
        <v>17.364813782462644</v>
      </c>
      <c r="V68" s="42">
        <v>19.84813576921686</v>
      </c>
      <c r="W68" s="42">
        <v>22.832290796302626</v>
      </c>
      <c r="X68" s="42">
        <v>26.195632829192427</v>
      </c>
      <c r="Y68" s="42">
        <v>28.769267638293194</v>
      </c>
      <c r="Z68" s="42">
        <v>31.939634131370973</v>
      </c>
      <c r="AA68" s="42">
        <v>35.39366402078186</v>
      </c>
      <c r="AB68" s="42">
        <v>38.397431679785804</v>
      </c>
      <c r="AC68" s="43">
        <v>41.546995777251766</v>
      </c>
      <c r="AD68" s="43">
        <v>44.169580444952615</v>
      </c>
      <c r="AE68" s="43">
        <v>46.65142057265001</v>
      </c>
      <c r="AF68" s="10"/>
    </row>
    <row r="69" spans="1:32" ht="12.75" customHeight="1">
      <c r="A69" s="38" t="s">
        <v>4</v>
      </c>
      <c r="B69" s="41" t="s">
        <v>9</v>
      </c>
      <c r="C69" s="41" t="s">
        <v>9</v>
      </c>
      <c r="D69" s="41" t="s">
        <v>9</v>
      </c>
      <c r="E69" s="41" t="s">
        <v>9</v>
      </c>
      <c r="F69" s="41" t="s">
        <v>9</v>
      </c>
      <c r="G69" s="41" t="s">
        <v>9</v>
      </c>
      <c r="H69" s="41" t="s">
        <v>9</v>
      </c>
      <c r="I69" s="41" t="s">
        <v>9</v>
      </c>
      <c r="J69" s="41" t="s">
        <v>9</v>
      </c>
      <c r="K69" s="41" t="s">
        <v>9</v>
      </c>
      <c r="L69" s="41" t="s">
        <v>9</v>
      </c>
      <c r="M69" s="41" t="s">
        <v>9</v>
      </c>
      <c r="N69" s="41" t="s">
        <v>9</v>
      </c>
      <c r="O69" s="41" t="s">
        <v>9</v>
      </c>
      <c r="P69" s="41" t="s">
        <v>9</v>
      </c>
      <c r="Q69" s="39">
        <v>19.57536678830407</v>
      </c>
      <c r="R69" s="42">
        <v>21.99329915795657</v>
      </c>
      <c r="S69" s="42">
        <v>24.380463044196723</v>
      </c>
      <c r="T69" s="42">
        <v>27.13057178838708</v>
      </c>
      <c r="U69" s="42">
        <v>30.019338946877863</v>
      </c>
      <c r="V69" s="42">
        <v>32.53848628178646</v>
      </c>
      <c r="W69" s="42">
        <v>35.62867803291465</v>
      </c>
      <c r="X69" s="42">
        <v>38.95675279475396</v>
      </c>
      <c r="Y69" s="42">
        <v>41.73521014204181</v>
      </c>
      <c r="Z69" s="42">
        <v>44.34212019972195</v>
      </c>
      <c r="AA69" s="42">
        <v>47.13141506759253</v>
      </c>
      <c r="AB69" s="42">
        <v>49.61502226618518</v>
      </c>
      <c r="AC69" s="43">
        <v>52.355529536399146</v>
      </c>
      <c r="AD69" s="43">
        <v>54.68437813723928</v>
      </c>
      <c r="AE69" s="43">
        <v>56.95870033149016</v>
      </c>
      <c r="AF69" s="10"/>
    </row>
    <row r="70" spans="1:32" s="14" customFormat="1" ht="12.75">
      <c r="A70" s="44" t="s">
        <v>27</v>
      </c>
      <c r="B70" s="41" t="s">
        <v>9</v>
      </c>
      <c r="C70" s="41" t="s">
        <v>9</v>
      </c>
      <c r="D70" s="41" t="s">
        <v>9</v>
      </c>
      <c r="E70" s="41" t="s">
        <v>9</v>
      </c>
      <c r="F70" s="41" t="s">
        <v>9</v>
      </c>
      <c r="G70" s="41" t="s">
        <v>9</v>
      </c>
      <c r="H70" s="41" t="s">
        <v>9</v>
      </c>
      <c r="I70" s="41" t="s">
        <v>9</v>
      </c>
      <c r="J70" s="41" t="s">
        <v>9</v>
      </c>
      <c r="K70" s="41" t="s">
        <v>9</v>
      </c>
      <c r="L70" s="41" t="s">
        <v>9</v>
      </c>
      <c r="M70" s="41" t="s">
        <v>9</v>
      </c>
      <c r="N70" s="41" t="s">
        <v>9</v>
      </c>
      <c r="O70" s="41" t="s">
        <v>9</v>
      </c>
      <c r="P70" s="41" t="s">
        <v>9</v>
      </c>
      <c r="Q70" s="45">
        <v>0.6040169989134146</v>
      </c>
      <c r="R70" s="45">
        <v>0.9421148941890973</v>
      </c>
      <c r="S70" s="45">
        <v>1.2634119047749173</v>
      </c>
      <c r="T70" s="45">
        <v>1.8967479839802823</v>
      </c>
      <c r="U70" s="45">
        <v>2.6406532530842606</v>
      </c>
      <c r="V70" s="45">
        <v>3.3914158284155427</v>
      </c>
      <c r="W70" s="45">
        <v>4.476107611409853</v>
      </c>
      <c r="X70" s="45">
        <v>5.734581799625519</v>
      </c>
      <c r="Y70" s="45">
        <v>6.545514465723116</v>
      </c>
      <c r="Z70" s="45">
        <v>7.373132769625648</v>
      </c>
      <c r="AA70" s="45">
        <v>8.230991617394416</v>
      </c>
      <c r="AB70" s="45">
        <v>9.21824406798131</v>
      </c>
      <c r="AC70" s="46">
        <v>10.330238002649073</v>
      </c>
      <c r="AD70" s="46">
        <v>11.111442884821024</v>
      </c>
      <c r="AE70" s="46">
        <v>11.840571535562662</v>
      </c>
      <c r="AF70" s="32"/>
    </row>
    <row r="71" spans="1:32" ht="12.75" customHeight="1">
      <c r="A71" s="71" t="s">
        <v>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0"/>
    </row>
    <row r="72" spans="1:32" ht="12.75" customHeight="1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10"/>
    </row>
    <row r="73" spans="1:32" ht="12.75">
      <c r="A73" s="38" t="s">
        <v>2</v>
      </c>
      <c r="B73" s="47">
        <v>641.4358538160658</v>
      </c>
      <c r="C73" s="47">
        <v>673.0610797193199</v>
      </c>
      <c r="D73" s="47">
        <v>722.8421657514989</v>
      </c>
      <c r="E73" s="47">
        <v>754.3525611957367</v>
      </c>
      <c r="F73" s="47">
        <v>778.0766666324948</v>
      </c>
      <c r="G73" s="47">
        <v>826.3589851243672</v>
      </c>
      <c r="H73" s="47">
        <v>843.3077791443359</v>
      </c>
      <c r="I73" s="47">
        <v>900.9026366382415</v>
      </c>
      <c r="J73" s="47">
        <v>926.9911174238092</v>
      </c>
      <c r="K73" s="47">
        <v>954.6983388311228</v>
      </c>
      <c r="L73" s="47">
        <v>970.5643089406778</v>
      </c>
      <c r="M73" s="47">
        <v>1027.9302787640684</v>
      </c>
      <c r="N73" s="47">
        <v>1042.130972065865</v>
      </c>
      <c r="O73" s="47">
        <v>1082.9840735551002</v>
      </c>
      <c r="P73" s="47">
        <v>1107.0566245484383</v>
      </c>
      <c r="Q73" s="39">
        <v>52.77257343781393</v>
      </c>
      <c r="R73" s="39">
        <v>55.14584298865966</v>
      </c>
      <c r="S73" s="39">
        <v>58.9680512433717</v>
      </c>
      <c r="T73" s="39">
        <v>61.26681501324148</v>
      </c>
      <c r="U73" s="39">
        <v>62.918403892510284</v>
      </c>
      <c r="V73" s="39">
        <v>66.5437552643657</v>
      </c>
      <c r="W73" s="39">
        <v>67.63999932178841</v>
      </c>
      <c r="X73" s="39">
        <v>71.98922175621874</v>
      </c>
      <c r="Y73" s="42">
        <v>73.81060808132854</v>
      </c>
      <c r="Z73" s="42">
        <v>75.75894685049686</v>
      </c>
      <c r="AA73" s="42">
        <v>76.76632383993466</v>
      </c>
      <c r="AB73" s="42">
        <v>81.0481369305011</v>
      </c>
      <c r="AC73" s="43">
        <v>81.92235272069601</v>
      </c>
      <c r="AD73" s="43">
        <v>84.89671324597128</v>
      </c>
      <c r="AE73" s="43">
        <v>86.56650575778089</v>
      </c>
      <c r="AF73" s="10"/>
    </row>
    <row r="74" spans="1:32" ht="12.75">
      <c r="A74" s="38" t="s">
        <v>3</v>
      </c>
      <c r="B74" s="47">
        <v>432.2292402624594</v>
      </c>
      <c r="C74" s="47">
        <v>515.4371166218402</v>
      </c>
      <c r="D74" s="47">
        <v>651.9357784760969</v>
      </c>
      <c r="E74" s="47">
        <v>811.1799549484862</v>
      </c>
      <c r="F74" s="47">
        <v>989.2028468846763</v>
      </c>
      <c r="G74" s="47">
        <v>1203.1857078360267</v>
      </c>
      <c r="H74" s="47">
        <v>1392.7409767024244</v>
      </c>
      <c r="I74" s="47">
        <v>1570.8949830114368</v>
      </c>
      <c r="J74" s="47">
        <v>1738.4612487041052</v>
      </c>
      <c r="K74" s="47">
        <v>1895.9928478701852</v>
      </c>
      <c r="L74" s="47">
        <v>2086.507994137746</v>
      </c>
      <c r="M74" s="47">
        <v>2314.054775467196</v>
      </c>
      <c r="N74" s="47">
        <v>2656.2659517706707</v>
      </c>
      <c r="O74" s="47">
        <v>2836.603359798614</v>
      </c>
      <c r="P74" s="47">
        <v>3020.2238441791337</v>
      </c>
      <c r="Q74" s="39">
        <v>8.129721418118336</v>
      </c>
      <c r="R74" s="39">
        <v>9.557857900089939</v>
      </c>
      <c r="S74" s="39">
        <v>11.919489782347268</v>
      </c>
      <c r="T74" s="39">
        <v>14.624421529593032</v>
      </c>
      <c r="U74" s="39">
        <v>17.587038377301273</v>
      </c>
      <c r="V74" s="39">
        <v>21.097065853471257</v>
      </c>
      <c r="W74" s="39">
        <v>24.086717530322385</v>
      </c>
      <c r="X74" s="39">
        <v>26.798625877456697</v>
      </c>
      <c r="Y74" s="42">
        <v>29.25775450781596</v>
      </c>
      <c r="Z74" s="42">
        <v>31.483946412496802</v>
      </c>
      <c r="AA74" s="42">
        <v>34.19224661024866</v>
      </c>
      <c r="AB74" s="42">
        <v>37.42983124895079</v>
      </c>
      <c r="AC74" s="43">
        <v>42.41667063384649</v>
      </c>
      <c r="AD74" s="43">
        <v>44.72791721038233</v>
      </c>
      <c r="AE74" s="43">
        <v>47.03688561927544</v>
      </c>
      <c r="AF74" s="10"/>
    </row>
    <row r="75" spans="1:32" ht="12.75">
      <c r="A75" s="38" t="s">
        <v>4</v>
      </c>
      <c r="B75" s="47">
        <v>1100.3634045703839</v>
      </c>
      <c r="C75" s="47">
        <v>1216.4198450499698</v>
      </c>
      <c r="D75" s="47">
        <v>1382.333378384843</v>
      </c>
      <c r="E75" s="47">
        <v>1569.8240348881232</v>
      </c>
      <c r="F75" s="47">
        <v>1771.890423623919</v>
      </c>
      <c r="G75" s="47">
        <v>2035.171371692088</v>
      </c>
      <c r="H75" s="47">
        <v>2241.988646638496</v>
      </c>
      <c r="I75" s="47">
        <v>2478.237074035293</v>
      </c>
      <c r="J75" s="47">
        <v>2668.7563361831594</v>
      </c>
      <c r="K75" s="47">
        <v>2853.1841930632445</v>
      </c>
      <c r="L75" s="47">
        <v>3059.684834586412</v>
      </c>
      <c r="M75" s="47">
        <v>3344.837202726605</v>
      </c>
      <c r="N75" s="47">
        <v>3701.424415277262</v>
      </c>
      <c r="O75" s="47">
        <v>3923.5232881750408</v>
      </c>
      <c r="P75" s="47">
        <v>4131.281976970517</v>
      </c>
      <c r="Q75" s="39">
        <v>16.82022389756357</v>
      </c>
      <c r="R75" s="39">
        <v>18.36516251710903</v>
      </c>
      <c r="S75" s="39">
        <v>20.613544640076082</v>
      </c>
      <c r="T75" s="39">
        <v>23.12274938343161</v>
      </c>
      <c r="U75" s="39">
        <v>25.781325390834855</v>
      </c>
      <c r="V75" s="39">
        <v>29.254317367984125</v>
      </c>
      <c r="W75" s="39">
        <v>31.84102932881122</v>
      </c>
      <c r="X75" s="39">
        <v>34.778233126526395</v>
      </c>
      <c r="Y75" s="42">
        <v>37.01166336064356</v>
      </c>
      <c r="Z75" s="42">
        <v>39.109943565832324</v>
      </c>
      <c r="AA75" s="42">
        <v>41.46028453880793</v>
      </c>
      <c r="AB75" s="42">
        <v>44.8127993557174</v>
      </c>
      <c r="AC75" s="43">
        <v>49.03939534743908</v>
      </c>
      <c r="AD75" s="60">
        <v>51.414971832665096</v>
      </c>
      <c r="AE75" s="60">
        <v>53.5593325462751</v>
      </c>
      <c r="AF75" s="10"/>
    </row>
    <row r="76" spans="1:32" s="14" customFormat="1" ht="12.75">
      <c r="A76" s="44" t="s">
        <v>27</v>
      </c>
      <c r="B76" s="47">
        <v>10.246760263350629</v>
      </c>
      <c r="C76" s="47">
        <v>12.212744503103266</v>
      </c>
      <c r="D76" s="47">
        <v>15.661271362476691</v>
      </c>
      <c r="E76" s="47">
        <v>24.576419368807496</v>
      </c>
      <c r="F76" s="47">
        <v>34.73712384057857</v>
      </c>
      <c r="G76" s="47">
        <v>46.2773611720813</v>
      </c>
      <c r="H76" s="47">
        <v>56.86124102959076</v>
      </c>
      <c r="I76" s="47">
        <v>71.19519046796361</v>
      </c>
      <c r="J76" s="47">
        <v>83.41140411833437</v>
      </c>
      <c r="K76" s="47">
        <v>98.87485872984338</v>
      </c>
      <c r="L76" s="47">
        <v>116.31194546491976</v>
      </c>
      <c r="M76" s="47">
        <v>137.7656727477865</v>
      </c>
      <c r="N76" s="47">
        <v>158.47016854763467</v>
      </c>
      <c r="O76" s="47">
        <v>177.20925214369254</v>
      </c>
      <c r="P76" s="47">
        <v>197.58732728715393</v>
      </c>
      <c r="Q76" s="45">
        <v>1.3768992454021385</v>
      </c>
      <c r="R76" s="45">
        <v>1.602448992049029</v>
      </c>
      <c r="S76" s="45">
        <v>2.007291717130279</v>
      </c>
      <c r="T76" s="45">
        <v>3.0775689634679537</v>
      </c>
      <c r="U76" s="45">
        <v>4.25011486789522</v>
      </c>
      <c r="V76" s="45">
        <v>5.5314936807425745</v>
      </c>
      <c r="W76" s="45">
        <v>6.638984328741733</v>
      </c>
      <c r="X76" s="45">
        <v>8.119250477319145</v>
      </c>
      <c r="Y76" s="45">
        <v>9.29070634447706</v>
      </c>
      <c r="Z76" s="45">
        <v>10.756339992193784</v>
      </c>
      <c r="AA76" s="45">
        <v>12.358767550986077</v>
      </c>
      <c r="AB76" s="45">
        <v>14.298208827429772</v>
      </c>
      <c r="AC76" s="46">
        <v>16.065768356708407</v>
      </c>
      <c r="AD76" s="46">
        <v>17.550874788543062</v>
      </c>
      <c r="AE76" s="46">
        <v>19.120324223226095</v>
      </c>
      <c r="AF76" s="32"/>
    </row>
    <row r="77" spans="15:32" ht="12.75">
      <c r="O77" s="33"/>
      <c r="AF77" s="10"/>
    </row>
    <row r="78" spans="1:32" ht="12.75">
      <c r="A78" s="2" t="s">
        <v>12</v>
      </c>
      <c r="AF78" s="10"/>
    </row>
    <row r="79" spans="1:32" ht="12.75">
      <c r="A79" s="2" t="s">
        <v>24</v>
      </c>
      <c r="AF79" s="10"/>
    </row>
    <row r="82" ht="15">
      <c r="A82" s="1" t="s">
        <v>13</v>
      </c>
    </row>
    <row r="83" ht="15" customHeight="1"/>
    <row r="84" spans="1:31" ht="12.75" customHeight="1">
      <c r="A84" s="91"/>
      <c r="B84" s="86" t="s">
        <v>7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8"/>
      <c r="Q84" s="83" t="s">
        <v>8</v>
      </c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5"/>
    </row>
    <row r="85" spans="1:31" ht="12.75" customHeight="1">
      <c r="A85" s="92"/>
      <c r="B85" s="6">
        <v>2005</v>
      </c>
      <c r="C85" s="6">
        <v>2006</v>
      </c>
      <c r="D85" s="6">
        <v>2007</v>
      </c>
      <c r="E85" s="6">
        <v>2008</v>
      </c>
      <c r="F85" s="6">
        <v>2009</v>
      </c>
      <c r="G85" s="6">
        <v>2010</v>
      </c>
      <c r="H85" s="6">
        <v>2011</v>
      </c>
      <c r="I85" s="6">
        <v>2012</v>
      </c>
      <c r="J85" s="6">
        <v>2013</v>
      </c>
      <c r="K85" s="6">
        <v>2014</v>
      </c>
      <c r="L85" s="6">
        <v>2015</v>
      </c>
      <c r="M85" s="6">
        <v>2016</v>
      </c>
      <c r="N85" s="6">
        <v>2017</v>
      </c>
      <c r="O85" s="6">
        <v>2018</v>
      </c>
      <c r="P85" s="6" t="s">
        <v>29</v>
      </c>
      <c r="Q85" s="7">
        <v>2005</v>
      </c>
      <c r="R85" s="7">
        <v>2006</v>
      </c>
      <c r="S85" s="7">
        <v>2007</v>
      </c>
      <c r="T85" s="7">
        <v>2008</v>
      </c>
      <c r="U85" s="7">
        <v>2009</v>
      </c>
      <c r="V85" s="7">
        <v>2010</v>
      </c>
      <c r="W85" s="7">
        <v>2011</v>
      </c>
      <c r="X85" s="7">
        <v>2012</v>
      </c>
      <c r="Y85" s="7">
        <v>2013</v>
      </c>
      <c r="Z85" s="7">
        <v>2014</v>
      </c>
      <c r="AA85" s="7">
        <v>2015</v>
      </c>
      <c r="AB85" s="7">
        <v>2016</v>
      </c>
      <c r="AC85" s="24">
        <v>2017</v>
      </c>
      <c r="AD85" s="24">
        <v>2018</v>
      </c>
      <c r="AE85" s="24" t="s">
        <v>29</v>
      </c>
    </row>
    <row r="86" spans="1:31" ht="28.5" customHeight="1">
      <c r="A86" s="98" t="s">
        <v>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ht="12.75">
      <c r="A87" s="18" t="s">
        <v>14</v>
      </c>
      <c r="B87" s="21">
        <v>10.271407</v>
      </c>
      <c r="C87" s="21">
        <v>10.97921</v>
      </c>
      <c r="D87" s="21">
        <v>11.345998</v>
      </c>
      <c r="E87" s="21">
        <v>11.648727</v>
      </c>
      <c r="F87" s="21">
        <v>12.615077</v>
      </c>
      <c r="G87" s="21">
        <v>12.086065999999992</v>
      </c>
      <c r="H87" s="15">
        <v>11.706341999999998</v>
      </c>
      <c r="I87" s="15">
        <v>11.302521000000004</v>
      </c>
      <c r="J87" s="15">
        <v>10.016709000000002</v>
      </c>
      <c r="K87" s="15">
        <v>10.094724000000003</v>
      </c>
      <c r="L87" s="15">
        <v>10.397605999999998</v>
      </c>
      <c r="M87" s="15">
        <v>10.94071000000001</v>
      </c>
      <c r="N87" s="15">
        <v>9.303565000000004</v>
      </c>
      <c r="O87" s="15">
        <v>8.677874980049436</v>
      </c>
      <c r="P87" s="21">
        <v>8.689852388977055</v>
      </c>
      <c r="Q87" s="23">
        <v>1.4563782340753153</v>
      </c>
      <c r="R87" s="23">
        <v>1.518860292720213</v>
      </c>
      <c r="S87" s="23">
        <v>1.53155216008489</v>
      </c>
      <c r="T87" s="23">
        <v>1.524466019085092</v>
      </c>
      <c r="U87" s="23">
        <v>1.6077665014650258</v>
      </c>
      <c r="V87" s="5">
        <v>1.461630764489811</v>
      </c>
      <c r="W87" s="5">
        <v>1.3772221207956794</v>
      </c>
      <c r="X87" s="5">
        <v>1.2935894025260262</v>
      </c>
      <c r="Y87" s="5">
        <v>1.1153674565859364</v>
      </c>
      <c r="Z87" s="5">
        <v>1.0937552608615053</v>
      </c>
      <c r="AA87" s="5">
        <v>1.0964104550922626</v>
      </c>
      <c r="AB87" s="5">
        <v>1.1230253909109076</v>
      </c>
      <c r="AC87" s="23">
        <v>0.9298012310730146</v>
      </c>
      <c r="AD87" s="23">
        <v>0.8538893372768459</v>
      </c>
      <c r="AE87" s="23">
        <v>0.8328964647498229</v>
      </c>
    </row>
    <row r="88" spans="1:31" ht="12.75">
      <c r="A88" s="18" t="s">
        <v>15</v>
      </c>
      <c r="B88" s="21">
        <v>29.589673</v>
      </c>
      <c r="C88" s="21">
        <v>30.980897</v>
      </c>
      <c r="D88" s="21">
        <v>33.20958</v>
      </c>
      <c r="E88" s="21">
        <v>34.607551</v>
      </c>
      <c r="F88" s="21">
        <v>34.268288</v>
      </c>
      <c r="G88" s="21">
        <v>35.03076299999996</v>
      </c>
      <c r="H88" s="15">
        <v>34.95226200000003</v>
      </c>
      <c r="I88" s="15">
        <v>34.84445900000001</v>
      </c>
      <c r="J88" s="15">
        <v>32.979245</v>
      </c>
      <c r="K88" s="15">
        <v>30.121914000000007</v>
      </c>
      <c r="L88" s="15">
        <v>30.118416000000003</v>
      </c>
      <c r="M88" s="15">
        <v>31.027369000000007</v>
      </c>
      <c r="N88" s="15">
        <v>32.717788999999996</v>
      </c>
      <c r="O88" s="15">
        <v>35.252587180621006</v>
      </c>
      <c r="P88" s="21">
        <v>37.73728721536082</v>
      </c>
      <c r="Q88" s="23">
        <v>9.403363528463695</v>
      </c>
      <c r="R88" s="23">
        <v>9.617190556335107</v>
      </c>
      <c r="S88" s="23">
        <v>10.066422710197468</v>
      </c>
      <c r="T88" s="23">
        <v>10.287892853939526</v>
      </c>
      <c r="U88" s="23">
        <v>9.949856778491437</v>
      </c>
      <c r="V88" s="5">
        <v>9.819012189927388</v>
      </c>
      <c r="W88" s="5">
        <v>9.572088721511394</v>
      </c>
      <c r="X88" s="5">
        <v>9.327797553116751</v>
      </c>
      <c r="Y88" s="5">
        <v>8.634503127060297</v>
      </c>
      <c r="Z88" s="5">
        <v>7.717912421664998</v>
      </c>
      <c r="AA88" s="5">
        <v>7.5570796333843795</v>
      </c>
      <c r="AB88" s="5">
        <v>7.629208847468634</v>
      </c>
      <c r="AC88" s="23">
        <v>7.8889783604178785</v>
      </c>
      <c r="AD88" s="23">
        <v>8.390559436568658</v>
      </c>
      <c r="AE88" s="23">
        <v>8.813696877090852</v>
      </c>
    </row>
    <row r="89" spans="1:31" ht="12.75">
      <c r="A89" s="18" t="s">
        <v>16</v>
      </c>
      <c r="B89" s="21">
        <v>559.059659</v>
      </c>
      <c r="C89" s="21">
        <v>576.795047</v>
      </c>
      <c r="D89" s="21">
        <v>578.530841</v>
      </c>
      <c r="E89" s="21">
        <v>566.815375</v>
      </c>
      <c r="F89" s="21">
        <v>571.342525</v>
      </c>
      <c r="G89" s="21">
        <v>553.1532869999998</v>
      </c>
      <c r="H89" s="15">
        <v>536.5188620000005</v>
      </c>
      <c r="I89" s="15">
        <v>527.5877519999999</v>
      </c>
      <c r="J89" s="15">
        <v>504.422608</v>
      </c>
      <c r="K89" s="15">
        <v>475.72700200000054</v>
      </c>
      <c r="L89" s="15">
        <v>439.3006559999994</v>
      </c>
      <c r="M89" s="15">
        <v>411.06006199999996</v>
      </c>
      <c r="N89" s="15">
        <v>395.437953</v>
      </c>
      <c r="O89" s="15">
        <v>390.07935547664493</v>
      </c>
      <c r="P89" s="21">
        <v>378.0094478338564</v>
      </c>
      <c r="Q89" s="23">
        <v>15.142915712407353</v>
      </c>
      <c r="R89" s="23">
        <v>15.45994653222173</v>
      </c>
      <c r="S89" s="23">
        <v>15.347780489494198</v>
      </c>
      <c r="T89" s="23">
        <v>14.889039503555141</v>
      </c>
      <c r="U89" s="23">
        <v>14.856521304120085</v>
      </c>
      <c r="V89" s="5">
        <v>14.142728890082982</v>
      </c>
      <c r="W89" s="5">
        <v>13.578552757275194</v>
      </c>
      <c r="X89" s="5">
        <v>13.218853172376258</v>
      </c>
      <c r="Y89" s="5">
        <v>12.514018533379476</v>
      </c>
      <c r="Z89" s="5">
        <v>11.688722066044214</v>
      </c>
      <c r="AA89" s="5">
        <v>10.693124906768757</v>
      </c>
      <c r="AB89" s="5">
        <v>9.915499056846004</v>
      </c>
      <c r="AC89" s="23">
        <v>9.455475473010958</v>
      </c>
      <c r="AD89" s="23">
        <v>9.211842256258478</v>
      </c>
      <c r="AE89" s="23">
        <v>8.852065313589435</v>
      </c>
    </row>
    <row r="90" spans="1:31" ht="12.75">
      <c r="A90" s="18" t="s">
        <v>17</v>
      </c>
      <c r="B90" s="21">
        <v>51.622459</v>
      </c>
      <c r="C90" s="21">
        <v>56.000054</v>
      </c>
      <c r="D90" s="21">
        <v>58.139899</v>
      </c>
      <c r="E90" s="21">
        <v>58.876162</v>
      </c>
      <c r="F90" s="21">
        <v>59.5555</v>
      </c>
      <c r="G90" s="21">
        <v>59.640973000000066</v>
      </c>
      <c r="H90" s="15">
        <v>59.432766000000036</v>
      </c>
      <c r="I90" s="15">
        <v>57.88717599999999</v>
      </c>
      <c r="J90" s="15">
        <v>56.379804000000064</v>
      </c>
      <c r="K90" s="15">
        <v>54.68278000000005</v>
      </c>
      <c r="L90" s="15">
        <v>52.12131100000008</v>
      </c>
      <c r="M90" s="15">
        <v>49.05431100000001</v>
      </c>
      <c r="N90" s="15">
        <v>47.69296100000004</v>
      </c>
      <c r="O90" s="15">
        <v>47.026935692796066</v>
      </c>
      <c r="P90" s="21">
        <v>46.77428529937702</v>
      </c>
      <c r="Q90" s="19">
        <v>22.6757284142905</v>
      </c>
      <c r="R90" s="19">
        <v>24.5610462813173</v>
      </c>
      <c r="S90" s="19">
        <v>25.4086864740818</v>
      </c>
      <c r="T90" s="19">
        <v>25.6365776227962</v>
      </c>
      <c r="U90" s="19">
        <v>25.8208299436598</v>
      </c>
      <c r="V90" s="5">
        <v>25.731979162993994</v>
      </c>
      <c r="W90" s="5">
        <v>25.502805519185358</v>
      </c>
      <c r="X90" s="5">
        <v>24.692536265844662</v>
      </c>
      <c r="Y90" s="5">
        <v>23.901720295204004</v>
      </c>
      <c r="Z90" s="5">
        <v>23.042072466178904</v>
      </c>
      <c r="AA90" s="5">
        <v>21.837391817916963</v>
      </c>
      <c r="AB90" s="5">
        <v>20.444227142033824</v>
      </c>
      <c r="AC90" s="23">
        <v>19.780826537367748</v>
      </c>
      <c r="AD90" s="23">
        <v>19.583168518189023</v>
      </c>
      <c r="AE90" s="23">
        <v>19.364848958484764</v>
      </c>
    </row>
    <row r="91" spans="1:31" ht="12.75">
      <c r="A91" s="18" t="s">
        <v>18</v>
      </c>
      <c r="B91" s="21">
        <v>285.386142</v>
      </c>
      <c r="C91" s="21">
        <v>285.958374</v>
      </c>
      <c r="D91" s="21">
        <v>278.426694</v>
      </c>
      <c r="E91" s="21">
        <v>274.697087</v>
      </c>
      <c r="F91" s="21">
        <v>281.533152</v>
      </c>
      <c r="G91" s="21">
        <v>277.78882999999996</v>
      </c>
      <c r="H91" s="15">
        <v>272.27793900000006</v>
      </c>
      <c r="I91" s="15">
        <v>264.831473</v>
      </c>
      <c r="J91" s="15">
        <v>261.90765999999996</v>
      </c>
      <c r="K91" s="15">
        <v>256.45685899999995</v>
      </c>
      <c r="L91" s="15">
        <v>249.63815200000005</v>
      </c>
      <c r="M91" s="15">
        <v>245.97487699999994</v>
      </c>
      <c r="N91" s="15">
        <v>241.0615909999999</v>
      </c>
      <c r="O91" s="15">
        <v>235.1388072543587</v>
      </c>
      <c r="P91" s="21">
        <v>231.46961445886498</v>
      </c>
      <c r="Q91" s="19">
        <v>43.8669659485878</v>
      </c>
      <c r="R91" s="19">
        <v>43.7819348628218</v>
      </c>
      <c r="S91" s="19">
        <v>42.458032676415</v>
      </c>
      <c r="T91" s="19">
        <v>41.7232939308108</v>
      </c>
      <c r="U91" s="19">
        <v>42.5998683514933</v>
      </c>
      <c r="V91" s="5">
        <v>41.885981947513564</v>
      </c>
      <c r="W91" s="5">
        <v>40.92790464210656</v>
      </c>
      <c r="X91" s="5">
        <v>39.69704212783081</v>
      </c>
      <c r="Y91" s="5">
        <v>39.15756091496232</v>
      </c>
      <c r="Z91" s="5">
        <v>38.387163322653386</v>
      </c>
      <c r="AA91" s="5">
        <v>37.26718536710721</v>
      </c>
      <c r="AB91" s="5">
        <v>36.61611795471746</v>
      </c>
      <c r="AC91" s="23">
        <v>35.7798522817486</v>
      </c>
      <c r="AD91" s="23">
        <v>34.24819417227079</v>
      </c>
      <c r="AE91" s="23">
        <v>33.62112667603854</v>
      </c>
    </row>
    <row r="92" spans="1:31" ht="12.75" customHeight="1">
      <c r="A92" s="18" t="s">
        <v>19</v>
      </c>
      <c r="B92" s="21">
        <v>290.924766</v>
      </c>
      <c r="C92" s="21">
        <v>284.111007</v>
      </c>
      <c r="D92" s="21">
        <v>277.802968</v>
      </c>
      <c r="E92" s="21">
        <v>286.529509</v>
      </c>
      <c r="F92" s="21">
        <v>276.96987</v>
      </c>
      <c r="G92" s="21">
        <v>273.67542299999997</v>
      </c>
      <c r="H92" s="15">
        <v>268.5916070000001</v>
      </c>
      <c r="I92" s="15">
        <v>265.61401000000006</v>
      </c>
      <c r="J92" s="15">
        <v>258.6765919999999</v>
      </c>
      <c r="K92" s="15">
        <v>252.383858</v>
      </c>
      <c r="L92" s="15">
        <v>249.28488400000018</v>
      </c>
      <c r="M92" s="15">
        <v>244.83409799999987</v>
      </c>
      <c r="N92" s="15">
        <v>238.82872699999993</v>
      </c>
      <c r="O92" s="15">
        <v>232.84801776735165</v>
      </c>
      <c r="P92" s="21">
        <v>227.11856083659188</v>
      </c>
      <c r="Q92" s="19">
        <v>33.02993986022243</v>
      </c>
      <c r="R92" s="19">
        <v>31.900121886418198</v>
      </c>
      <c r="S92" s="19">
        <v>30.85564712032065</v>
      </c>
      <c r="T92" s="19">
        <v>31.22941376143865</v>
      </c>
      <c r="U92" s="19">
        <v>29.86591052821167</v>
      </c>
      <c r="V92" s="5">
        <v>29.269149989167136</v>
      </c>
      <c r="W92" s="5">
        <v>28.425191359372647</v>
      </c>
      <c r="X92" s="5">
        <v>27.82456266009849</v>
      </c>
      <c r="Y92" s="5">
        <v>26.829738947816224</v>
      </c>
      <c r="Z92" s="5">
        <v>25.923681562566646</v>
      </c>
      <c r="AA92" s="5">
        <v>25.362095859504624</v>
      </c>
      <c r="AB92" s="5">
        <v>24.676962121133293</v>
      </c>
      <c r="AC92" s="23">
        <v>23.851646839507115</v>
      </c>
      <c r="AD92" s="23">
        <v>23.246518317783078</v>
      </c>
      <c r="AE92" s="23">
        <v>22.488096487713413</v>
      </c>
    </row>
    <row r="93" spans="1:31" ht="15" customHeight="1">
      <c r="A93" s="77" t="s">
        <v>25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</row>
    <row r="94" spans="1:31" ht="12.75" customHeigh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</row>
    <row r="95" spans="1:31" ht="12.75">
      <c r="A95" s="18" t="s">
        <v>14</v>
      </c>
      <c r="B95" s="21">
        <v>87.279256</v>
      </c>
      <c r="C95" s="21">
        <v>128.903773</v>
      </c>
      <c r="D95" s="21">
        <v>174.389614</v>
      </c>
      <c r="E95" s="21">
        <v>246.331844</v>
      </c>
      <c r="F95" s="21">
        <v>298.473971</v>
      </c>
      <c r="G95" s="21">
        <v>366.2706590000001</v>
      </c>
      <c r="H95" s="15">
        <v>441.3380439999997</v>
      </c>
      <c r="I95" s="15">
        <v>510.17981900000007</v>
      </c>
      <c r="J95" s="15">
        <v>580.9016070000002</v>
      </c>
      <c r="K95" s="15">
        <v>643.5475420000001</v>
      </c>
      <c r="L95" s="15">
        <v>714.1559239999999</v>
      </c>
      <c r="M95" s="15">
        <v>713.5588009999998</v>
      </c>
      <c r="N95" s="15">
        <v>744.2105779999998</v>
      </c>
      <c r="O95" s="15">
        <v>779.6399402355574</v>
      </c>
      <c r="P95" s="21">
        <v>835.6036226222157</v>
      </c>
      <c r="Q95" s="19">
        <v>12.3752869226862</v>
      </c>
      <c r="R95" s="19">
        <v>17.83250547093278</v>
      </c>
      <c r="S95" s="19">
        <v>23.540176017840846</v>
      </c>
      <c r="T95" s="19">
        <v>32.23738744985352</v>
      </c>
      <c r="U95" s="19">
        <v>38.039914630171786</v>
      </c>
      <c r="V95" s="5">
        <v>44.29501405373405</v>
      </c>
      <c r="W95" s="5">
        <v>51.922326969902</v>
      </c>
      <c r="X95" s="5">
        <v>58.390796817899826</v>
      </c>
      <c r="Y95" s="5">
        <v>64.68379464016309</v>
      </c>
      <c r="Z95" s="5">
        <v>69.72786077925363</v>
      </c>
      <c r="AA95" s="5">
        <v>75.30656784260485</v>
      </c>
      <c r="AB95" s="5">
        <v>73.24430054639438</v>
      </c>
      <c r="AC95" s="23">
        <v>74.37664073954011</v>
      </c>
      <c r="AD95" s="23">
        <v>76.7153517897889</v>
      </c>
      <c r="AE95" s="23">
        <v>80.0901179975183</v>
      </c>
    </row>
    <row r="96" spans="1:31" ht="12.75">
      <c r="A96" s="18" t="s">
        <v>15</v>
      </c>
      <c r="B96" s="21">
        <v>84.286937</v>
      </c>
      <c r="C96" s="21">
        <v>125.137122</v>
      </c>
      <c r="D96" s="21">
        <v>173.466658</v>
      </c>
      <c r="E96" s="21">
        <v>212.748143</v>
      </c>
      <c r="F96" s="21">
        <v>263.470824</v>
      </c>
      <c r="G96" s="21">
        <v>312.2478</v>
      </c>
      <c r="H96" s="15">
        <v>351.95796800000005</v>
      </c>
      <c r="I96" s="15">
        <v>381.6418579999995</v>
      </c>
      <c r="J96" s="15">
        <v>407.70450500000004</v>
      </c>
      <c r="K96" s="15">
        <v>415.0294320000002</v>
      </c>
      <c r="L96" s="15">
        <v>417.19555500000024</v>
      </c>
      <c r="M96" s="15">
        <v>415.5591895499999</v>
      </c>
      <c r="N96" s="15">
        <v>422.69676130000073</v>
      </c>
      <c r="O96" s="15">
        <v>420.86770511716327</v>
      </c>
      <c r="P96" s="21">
        <v>430.7230240914466</v>
      </c>
      <c r="Q96" s="19">
        <v>26.78572045428542</v>
      </c>
      <c r="R96" s="19">
        <v>38.84547138662106</v>
      </c>
      <c r="S96" s="19">
        <v>52.58087291538337</v>
      </c>
      <c r="T96" s="19">
        <v>63.24429313298143</v>
      </c>
      <c r="U96" s="19">
        <v>76.49921011843732</v>
      </c>
      <c r="V96" s="5">
        <v>87.52207179952127</v>
      </c>
      <c r="W96" s="5">
        <v>96.38783595576346</v>
      </c>
      <c r="X96" s="5">
        <v>102.16482308476435</v>
      </c>
      <c r="Y96" s="5">
        <v>106.74367540369924</v>
      </c>
      <c r="Z96" s="5">
        <v>106.33988293670083</v>
      </c>
      <c r="AA96" s="5">
        <v>104.67947689642756</v>
      </c>
      <c r="AB96" s="5">
        <v>102.1803635867983</v>
      </c>
      <c r="AC96" s="23">
        <v>101.92148384215167</v>
      </c>
      <c r="AD96" s="23">
        <v>100.1718108411356</v>
      </c>
      <c r="AE96" s="23">
        <v>100.59711368920699</v>
      </c>
    </row>
    <row r="97" spans="1:31" ht="12.75">
      <c r="A97" s="18" t="s">
        <v>16</v>
      </c>
      <c r="B97" s="21">
        <v>833.422443</v>
      </c>
      <c r="C97" s="21">
        <v>1073.755971</v>
      </c>
      <c r="D97" s="21">
        <v>1398.050088</v>
      </c>
      <c r="E97" s="21">
        <v>1772.9851</v>
      </c>
      <c r="F97" s="21">
        <v>2164.42054</v>
      </c>
      <c r="G97" s="21">
        <v>2624.8696468608528</v>
      </c>
      <c r="H97" s="15">
        <v>3028.8791002071584</v>
      </c>
      <c r="I97" s="15">
        <v>3234.3501583775333</v>
      </c>
      <c r="J97" s="15">
        <v>3463.397693146631</v>
      </c>
      <c r="K97" s="15">
        <v>3680.5472571177024</v>
      </c>
      <c r="L97" s="15">
        <v>3778.0836930000005</v>
      </c>
      <c r="M97" s="15">
        <v>4093.9354360589887</v>
      </c>
      <c r="N97" s="15">
        <v>4350.907010900636</v>
      </c>
      <c r="O97" s="15">
        <v>4459.919718280106</v>
      </c>
      <c r="P97" s="21">
        <v>4768.4405325544985</v>
      </c>
      <c r="Q97" s="19">
        <v>22.574416887371267</v>
      </c>
      <c r="R97" s="19">
        <v>28.780083994573246</v>
      </c>
      <c r="S97" s="19">
        <v>37.088715662683306</v>
      </c>
      <c r="T97" s="19">
        <v>46.57256376137408</v>
      </c>
      <c r="U97" s="19">
        <v>56.281054632831854</v>
      </c>
      <c r="V97" s="5">
        <v>67.11127034731136</v>
      </c>
      <c r="W97" s="5">
        <v>76.65675444150756</v>
      </c>
      <c r="X97" s="5">
        <v>81.03751402410214</v>
      </c>
      <c r="Y97" s="5">
        <v>85.92204677808704</v>
      </c>
      <c r="Z97" s="5">
        <v>90.43189425558431</v>
      </c>
      <c r="AA97" s="5">
        <v>91.96326089136376</v>
      </c>
      <c r="AB97" s="5">
        <v>98.75299672151401</v>
      </c>
      <c r="AC97" s="23">
        <v>104.03628234167597</v>
      </c>
      <c r="AD97" s="23">
        <v>105.32235644763033</v>
      </c>
      <c r="AE97" s="23">
        <v>111.66532286434303</v>
      </c>
    </row>
    <row r="98" spans="1:31" ht="12.75">
      <c r="A98" s="18" t="s">
        <v>17</v>
      </c>
      <c r="B98" s="21">
        <v>134.778996</v>
      </c>
      <c r="C98" s="21">
        <v>176.510141</v>
      </c>
      <c r="D98" s="21">
        <v>209.135144</v>
      </c>
      <c r="E98" s="21">
        <v>253.552289</v>
      </c>
      <c r="F98" s="21">
        <v>296.822356</v>
      </c>
      <c r="G98" s="21">
        <v>318.30672600000065</v>
      </c>
      <c r="H98" s="15">
        <v>299.5788250000001</v>
      </c>
      <c r="I98" s="15">
        <v>305.50919600000043</v>
      </c>
      <c r="J98" s="15">
        <v>318.85281000000015</v>
      </c>
      <c r="K98" s="15">
        <v>323.1855060000003</v>
      </c>
      <c r="L98" s="15">
        <v>328.61416699999944</v>
      </c>
      <c r="M98" s="15">
        <v>332.3667919999998</v>
      </c>
      <c r="N98" s="15">
        <v>333.4248929999998</v>
      </c>
      <c r="O98" s="15">
        <v>333.8634227932869</v>
      </c>
      <c r="P98" s="21">
        <v>338.31548716072496</v>
      </c>
      <c r="Q98" s="19">
        <v>59.2031446864386</v>
      </c>
      <c r="R98" s="19">
        <v>77.3658580818156</v>
      </c>
      <c r="S98" s="19">
        <v>91.3976356341443</v>
      </c>
      <c r="T98" s="19">
        <v>110.404834785022</v>
      </c>
      <c r="U98" s="19">
        <v>128.690038329834</v>
      </c>
      <c r="V98" s="5">
        <v>137.33280375678726</v>
      </c>
      <c r="W98" s="5">
        <v>128.5503103059525</v>
      </c>
      <c r="X98" s="5">
        <v>130.31896566830375</v>
      </c>
      <c r="Y98" s="5">
        <v>135.17483459076624</v>
      </c>
      <c r="Z98" s="5">
        <v>136.18297843069968</v>
      </c>
      <c r="AA98" s="5">
        <v>137.68027288679244</v>
      </c>
      <c r="AB98" s="5">
        <v>138.5195725227311</v>
      </c>
      <c r="AC98" s="23">
        <v>138.28916958360782</v>
      </c>
      <c r="AD98" s="23">
        <v>139.02891128885273</v>
      </c>
      <c r="AE98" s="23">
        <v>140.06474427672094</v>
      </c>
    </row>
    <row r="99" spans="1:31" ht="12.75">
      <c r="A99" s="18" t="s">
        <v>18</v>
      </c>
      <c r="B99" s="21">
        <v>580.888355</v>
      </c>
      <c r="C99" s="21">
        <v>660.824871</v>
      </c>
      <c r="D99" s="21">
        <v>735.005773</v>
      </c>
      <c r="E99" s="21">
        <v>771.112309</v>
      </c>
      <c r="F99" s="21">
        <v>770.677601</v>
      </c>
      <c r="G99" s="21">
        <v>760.6205659999997</v>
      </c>
      <c r="H99" s="15">
        <v>783.0799840000008</v>
      </c>
      <c r="I99" s="15">
        <v>800.4112040000009</v>
      </c>
      <c r="J99" s="15">
        <v>813.8321899999995</v>
      </c>
      <c r="K99" s="15">
        <v>809.3694560000004</v>
      </c>
      <c r="L99" s="15">
        <v>807.1558850080003</v>
      </c>
      <c r="M99" s="15">
        <v>809.5805980000006</v>
      </c>
      <c r="N99" s="15">
        <v>811.1396010000001</v>
      </c>
      <c r="O99" s="15">
        <v>813.5303098790348</v>
      </c>
      <c r="P99" s="21">
        <v>814.8725140206363</v>
      </c>
      <c r="Q99" s="19">
        <v>89.2888824598785</v>
      </c>
      <c r="R99" s="19">
        <v>101.176234334913</v>
      </c>
      <c r="S99" s="19">
        <v>112.082999941765</v>
      </c>
      <c r="T99" s="19">
        <v>117.122994908472</v>
      </c>
      <c r="U99" s="19">
        <v>116.614203729885</v>
      </c>
      <c r="V99" s="5">
        <v>114.68905821873237</v>
      </c>
      <c r="W99" s="5">
        <v>117.70995119914711</v>
      </c>
      <c r="X99" s="5">
        <v>119.97802574158479</v>
      </c>
      <c r="Y99" s="5">
        <v>121.67526354319753</v>
      </c>
      <c r="Z99" s="5">
        <v>121.14863145789032</v>
      </c>
      <c r="AA99" s="5">
        <v>120.49611706284627</v>
      </c>
      <c r="AB99" s="5">
        <v>120.51514785478976</v>
      </c>
      <c r="AC99" s="23">
        <v>120.39435641016954</v>
      </c>
      <c r="AD99" s="23">
        <v>118.49147464469985</v>
      </c>
      <c r="AE99" s="23">
        <v>118.36081415160685</v>
      </c>
    </row>
    <row r="100" spans="1:31" ht="12.75" customHeight="1">
      <c r="A100" s="18" t="s">
        <v>19</v>
      </c>
      <c r="B100" s="21">
        <v>459.213948</v>
      </c>
      <c r="C100" s="21">
        <v>552.492134</v>
      </c>
      <c r="D100" s="21">
        <v>649.435098</v>
      </c>
      <c r="E100" s="21">
        <v>741.265767</v>
      </c>
      <c r="F100" s="21">
        <v>809.198654</v>
      </c>
      <c r="G100" s="21">
        <v>880.8244490000002</v>
      </c>
      <c r="H100" s="15">
        <v>952.028587</v>
      </c>
      <c r="I100" s="15">
        <v>994.9224809999996</v>
      </c>
      <c r="J100" s="15">
        <v>1042.9814100000003</v>
      </c>
      <c r="K100" s="15">
        <v>1092.8588670000001</v>
      </c>
      <c r="L100" s="15">
        <v>1102.600677000002</v>
      </c>
      <c r="M100" s="15">
        <v>1113.9104550000004</v>
      </c>
      <c r="N100" s="15">
        <v>1119.5378949999995</v>
      </c>
      <c r="O100" s="15">
        <v>1098.9436566920363</v>
      </c>
      <c r="P100" s="21">
        <v>1111.6243946451718</v>
      </c>
      <c r="Q100" s="19">
        <v>52.136534451712194</v>
      </c>
      <c r="R100" s="19">
        <v>62.034085204897735</v>
      </c>
      <c r="S100" s="19">
        <v>72.13292340144781</v>
      </c>
      <c r="T100" s="19">
        <v>80.7920113555675</v>
      </c>
      <c r="U100" s="19">
        <v>87.25661964571567</v>
      </c>
      <c r="V100" s="5">
        <v>94.20276994294264</v>
      </c>
      <c r="W100" s="5">
        <v>100.75368723293032</v>
      </c>
      <c r="X100" s="5">
        <v>104.2237301960282</v>
      </c>
      <c r="Y100" s="5">
        <v>108.17723683991206</v>
      </c>
      <c r="Z100" s="5">
        <v>112.25331717108222</v>
      </c>
      <c r="AA100" s="5">
        <v>112.1779372102992</v>
      </c>
      <c r="AB100" s="5">
        <v>112.27164160920664</v>
      </c>
      <c r="AC100" s="23">
        <v>111.80741458704505</v>
      </c>
      <c r="AD100" s="23">
        <v>109.71368401781992</v>
      </c>
      <c r="AE100" s="23">
        <v>110.06725541406774</v>
      </c>
    </row>
    <row r="101" spans="1:31" ht="15" customHeight="1">
      <c r="A101" s="65" t="s">
        <v>5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</row>
    <row r="102" spans="1:31" ht="12.75" customHeight="1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</row>
    <row r="103" spans="1:31" ht="12.75">
      <c r="A103" s="18" t="s">
        <v>14</v>
      </c>
      <c r="B103" s="9" t="s">
        <v>9</v>
      </c>
      <c r="C103" s="9" t="s">
        <v>9</v>
      </c>
      <c r="D103" s="9" t="s">
        <v>9</v>
      </c>
      <c r="E103" s="9" t="s">
        <v>9</v>
      </c>
      <c r="F103" s="9" t="s">
        <v>9</v>
      </c>
      <c r="G103" s="15">
        <v>14.334029000000024</v>
      </c>
      <c r="H103" s="15">
        <v>22.953769809733473</v>
      </c>
      <c r="I103" s="15">
        <v>51.39587551952979</v>
      </c>
      <c r="J103" s="15">
        <v>94.07754112563056</v>
      </c>
      <c r="K103" s="15">
        <v>121.1382499999999</v>
      </c>
      <c r="L103" s="15">
        <v>180.61940999999996</v>
      </c>
      <c r="M103" s="15">
        <v>212.03025552000014</v>
      </c>
      <c r="N103" s="15">
        <v>248.100904</v>
      </c>
      <c r="O103" s="15">
        <v>311.7982495498973</v>
      </c>
      <c r="P103" s="21">
        <v>354.42350257158483</v>
      </c>
      <c r="Q103" s="13" t="s">
        <v>9</v>
      </c>
      <c r="R103" s="13" t="s">
        <v>9</v>
      </c>
      <c r="S103" s="13" t="s">
        <v>9</v>
      </c>
      <c r="T103" s="13" t="s">
        <v>9</v>
      </c>
      <c r="U103" s="13" t="s">
        <v>9</v>
      </c>
      <c r="V103" s="5">
        <v>1.7334886112229708</v>
      </c>
      <c r="W103" s="5">
        <v>2.7004541245776843</v>
      </c>
      <c r="X103" s="5">
        <v>5.882330137286233</v>
      </c>
      <c r="Y103" s="5">
        <v>10.475599098182183</v>
      </c>
      <c r="Z103" s="5">
        <v>13.12523237178709</v>
      </c>
      <c r="AA103" s="5">
        <v>19.046019777686897</v>
      </c>
      <c r="AB103" s="5">
        <v>21.764159783989115</v>
      </c>
      <c r="AC103" s="23">
        <v>24.795282880221478</v>
      </c>
      <c r="AD103" s="23">
        <v>30.680460514162156</v>
      </c>
      <c r="AE103" s="23">
        <v>33.97043690760238</v>
      </c>
    </row>
    <row r="104" spans="1:31" ht="12.75">
      <c r="A104" s="18" t="s">
        <v>15</v>
      </c>
      <c r="B104" s="9" t="s">
        <v>9</v>
      </c>
      <c r="C104" s="9" t="s">
        <v>9</v>
      </c>
      <c r="D104" s="9" t="s">
        <v>9</v>
      </c>
      <c r="E104" s="9" t="s">
        <v>9</v>
      </c>
      <c r="F104" s="9" t="s">
        <v>9</v>
      </c>
      <c r="G104" s="15">
        <v>27.974355584904476</v>
      </c>
      <c r="H104" s="15">
        <v>48.99335685315723</v>
      </c>
      <c r="I104" s="15">
        <v>63.66945029261245</v>
      </c>
      <c r="J104" s="15">
        <v>98.90039299394422</v>
      </c>
      <c r="K104" s="15">
        <v>134.01759515458957</v>
      </c>
      <c r="L104" s="15">
        <v>173.648172</v>
      </c>
      <c r="M104" s="15">
        <v>190.98417027</v>
      </c>
      <c r="N104" s="15">
        <v>227.6425513000001</v>
      </c>
      <c r="O104" s="15">
        <v>252.7924496335019</v>
      </c>
      <c r="P104" s="21">
        <v>288.06444136304754</v>
      </c>
      <c r="Q104" s="13" t="s">
        <v>9</v>
      </c>
      <c r="R104" s="13" t="s">
        <v>9</v>
      </c>
      <c r="S104" s="13" t="s">
        <v>9</v>
      </c>
      <c r="T104" s="13" t="s">
        <v>9</v>
      </c>
      <c r="U104" s="13" t="s">
        <v>9</v>
      </c>
      <c r="V104" s="5">
        <v>7.841123486049698</v>
      </c>
      <c r="W104" s="5">
        <v>13.41740796527243</v>
      </c>
      <c r="X104" s="5">
        <v>17.04419467806112</v>
      </c>
      <c r="Y104" s="5">
        <v>25.893732636199037</v>
      </c>
      <c r="Z104" s="5">
        <v>34.33832466174883</v>
      </c>
      <c r="AA104" s="5">
        <v>43.570454169821794</v>
      </c>
      <c r="AB104" s="5">
        <v>46.96041490177074</v>
      </c>
      <c r="AC104" s="23">
        <v>54.88962475783487</v>
      </c>
      <c r="AD104" s="23">
        <v>60.16778464792161</v>
      </c>
      <c r="AE104" s="23">
        <v>67.27862161244484</v>
      </c>
    </row>
    <row r="105" spans="1:31" ht="12.75">
      <c r="A105" s="18" t="s">
        <v>16</v>
      </c>
      <c r="B105" s="9" t="s">
        <v>9</v>
      </c>
      <c r="C105" s="9" t="s">
        <v>9</v>
      </c>
      <c r="D105" s="9" t="s">
        <v>9</v>
      </c>
      <c r="E105" s="9" t="s">
        <v>9</v>
      </c>
      <c r="F105" s="9" t="s">
        <v>9</v>
      </c>
      <c r="G105" s="15">
        <v>286.148239</v>
      </c>
      <c r="H105" s="15">
        <v>431.07336705998154</v>
      </c>
      <c r="I105" s="15">
        <v>583.2769091709011</v>
      </c>
      <c r="J105" s="15">
        <v>752.3511233002275</v>
      </c>
      <c r="K105" s="15">
        <v>1192.1714534337107</v>
      </c>
      <c r="L105" s="15">
        <v>1554.0046900000004</v>
      </c>
      <c r="M105" s="15">
        <v>1927.0602669999998</v>
      </c>
      <c r="N105" s="15">
        <v>2521.7487140000003</v>
      </c>
      <c r="O105" s="15">
        <v>3002.796762101482</v>
      </c>
      <c r="P105" s="21">
        <v>3802.1931996531807</v>
      </c>
      <c r="Q105" s="13" t="s">
        <v>9</v>
      </c>
      <c r="R105" s="13" t="s">
        <v>9</v>
      </c>
      <c r="S105" s="13" t="s">
        <v>9</v>
      </c>
      <c r="T105" s="13" t="s">
        <v>9</v>
      </c>
      <c r="U105" s="13" t="s">
        <v>9</v>
      </c>
      <c r="V105" s="5">
        <v>7.3160859054095635</v>
      </c>
      <c r="W105" s="5">
        <v>10.909872646528145</v>
      </c>
      <c r="X105" s="5">
        <v>14.614159998861359</v>
      </c>
      <c r="Y105" s="5">
        <v>18.66477780985565</v>
      </c>
      <c r="Z105" s="5">
        <v>29.291927335792888</v>
      </c>
      <c r="AA105" s="5">
        <v>37.82640892727119</v>
      </c>
      <c r="AB105" s="5">
        <v>46.48411759331635</v>
      </c>
      <c r="AC105" s="23">
        <v>60.298544774036735</v>
      </c>
      <c r="AD105" s="23">
        <v>70.91195602054547</v>
      </c>
      <c r="AE105" s="23">
        <v>89.03815164167185</v>
      </c>
    </row>
    <row r="106" spans="1:31" ht="12.75">
      <c r="A106" s="18" t="s">
        <v>17</v>
      </c>
      <c r="B106" s="9" t="s">
        <v>9</v>
      </c>
      <c r="C106" s="9" t="s">
        <v>9</v>
      </c>
      <c r="D106" s="9" t="s">
        <v>9</v>
      </c>
      <c r="E106" s="9" t="s">
        <v>9</v>
      </c>
      <c r="F106" s="9" t="s">
        <v>9</v>
      </c>
      <c r="G106" s="15">
        <v>59.56092799999997</v>
      </c>
      <c r="H106" s="15">
        <v>84.601243</v>
      </c>
      <c r="I106" s="15">
        <v>97.34793100000005</v>
      </c>
      <c r="J106" s="15">
        <v>114.58013299999998</v>
      </c>
      <c r="K106" s="15">
        <v>127.53814599999994</v>
      </c>
      <c r="L106" s="15">
        <v>144.47995599999996</v>
      </c>
      <c r="M106" s="15">
        <v>156.70682100000002</v>
      </c>
      <c r="N106" s="15">
        <v>173.48141299999997</v>
      </c>
      <c r="O106" s="15">
        <v>187.07132805414238</v>
      </c>
      <c r="P106" s="21">
        <v>206.21514230550474</v>
      </c>
      <c r="Q106" s="13" t="s">
        <v>9</v>
      </c>
      <c r="R106" s="13" t="s">
        <v>9</v>
      </c>
      <c r="S106" s="13" t="s">
        <v>9</v>
      </c>
      <c r="T106" s="13" t="s">
        <v>9</v>
      </c>
      <c r="U106" s="13" t="s">
        <v>9</v>
      </c>
      <c r="V106" s="5">
        <v>25.697443906969507</v>
      </c>
      <c r="W106" s="5">
        <v>36.302686079095494</v>
      </c>
      <c r="X106" s="5">
        <v>41.52504030637883</v>
      </c>
      <c r="Y106" s="5">
        <v>48.57523609612531</v>
      </c>
      <c r="Z106" s="5">
        <v>53.741656922601614</v>
      </c>
      <c r="AA106" s="5">
        <v>60.53311684749061</v>
      </c>
      <c r="AB106" s="5">
        <v>65.31026076851913</v>
      </c>
      <c r="AC106" s="23">
        <v>71.9520379120611</v>
      </c>
      <c r="AD106" s="23">
        <v>77.90108558501902</v>
      </c>
      <c r="AE106" s="23">
        <v>85.37436880412852</v>
      </c>
    </row>
    <row r="107" spans="1:31" ht="12.75">
      <c r="A107" s="18" t="s">
        <v>18</v>
      </c>
      <c r="B107" s="9" t="s">
        <v>9</v>
      </c>
      <c r="C107" s="9" t="s">
        <v>9</v>
      </c>
      <c r="D107" s="9" t="s">
        <v>9</v>
      </c>
      <c r="E107" s="9" t="s">
        <v>9</v>
      </c>
      <c r="F107" s="9" t="s">
        <v>9</v>
      </c>
      <c r="G107" s="15">
        <v>190.30450972276554</v>
      </c>
      <c r="H107" s="15">
        <v>251.49683085401747</v>
      </c>
      <c r="I107" s="15">
        <v>307.969189</v>
      </c>
      <c r="J107" s="15">
        <v>355.456678</v>
      </c>
      <c r="K107" s="15">
        <v>427.58395749999994</v>
      </c>
      <c r="L107" s="15">
        <v>479.622273</v>
      </c>
      <c r="M107" s="15">
        <v>535.921189</v>
      </c>
      <c r="N107" s="15">
        <v>578.9958690000002</v>
      </c>
      <c r="O107" s="15">
        <v>622.6537165748393</v>
      </c>
      <c r="P107" s="21">
        <v>670.8240377398563</v>
      </c>
      <c r="Q107" s="13" t="s">
        <v>9</v>
      </c>
      <c r="R107" s="13" t="s">
        <v>9</v>
      </c>
      <c r="S107" s="13" t="s">
        <v>9</v>
      </c>
      <c r="T107" s="13" t="s">
        <v>9</v>
      </c>
      <c r="U107" s="13" t="s">
        <v>9</v>
      </c>
      <c r="V107" s="5">
        <v>28.694786823423314</v>
      </c>
      <c r="W107" s="5">
        <v>37.80415831260287</v>
      </c>
      <c r="X107" s="5">
        <v>46.16319099583337</v>
      </c>
      <c r="Y107" s="5">
        <v>53.14398411033549</v>
      </c>
      <c r="Z107" s="5">
        <v>64.0019349636462</v>
      </c>
      <c r="AA107" s="5">
        <v>71.60032235010414</v>
      </c>
      <c r="AB107" s="5">
        <v>79.77787695308588</v>
      </c>
      <c r="AC107" s="23">
        <v>85.93814791740374</v>
      </c>
      <c r="AD107" s="23">
        <v>90.69011464480784</v>
      </c>
      <c r="AE107" s="23">
        <v>97.43767017934644</v>
      </c>
    </row>
    <row r="108" spans="1:31" ht="12.75" customHeight="1">
      <c r="A108" s="18" t="s">
        <v>19</v>
      </c>
      <c r="B108" s="9" t="s">
        <v>9</v>
      </c>
      <c r="C108" s="9" t="s">
        <v>9</v>
      </c>
      <c r="D108" s="9" t="s">
        <v>9</v>
      </c>
      <c r="E108" s="9" t="s">
        <v>9</v>
      </c>
      <c r="F108" s="9" t="s">
        <v>9</v>
      </c>
      <c r="G108" s="15">
        <v>237.672302</v>
      </c>
      <c r="H108" s="15">
        <v>341.7446680257579</v>
      </c>
      <c r="I108" s="15">
        <v>440.72847585772524</v>
      </c>
      <c r="J108" s="15">
        <v>535.512115</v>
      </c>
      <c r="K108" s="15">
        <v>661.2313750000014</v>
      </c>
      <c r="L108" s="15">
        <v>770.7217190000005</v>
      </c>
      <c r="M108" s="15">
        <v>844.2317751599987</v>
      </c>
      <c r="N108" s="15">
        <v>895.9919119999993</v>
      </c>
      <c r="O108" s="15">
        <v>950.217182454356</v>
      </c>
      <c r="P108" s="21">
        <v>1053.9517028930652</v>
      </c>
      <c r="Q108" s="13" t="s">
        <v>9</v>
      </c>
      <c r="R108" s="13" t="s">
        <v>9</v>
      </c>
      <c r="S108" s="13" t="s">
        <v>9</v>
      </c>
      <c r="T108" s="13" t="s">
        <v>9</v>
      </c>
      <c r="U108" s="13" t="s">
        <v>9</v>
      </c>
      <c r="V108" s="5">
        <v>25.418673621666898</v>
      </c>
      <c r="W108" s="5">
        <v>36.16701837104479</v>
      </c>
      <c r="X108" s="5">
        <v>46.168788659126</v>
      </c>
      <c r="Y108" s="5">
        <v>55.542908377434266</v>
      </c>
      <c r="Z108" s="5">
        <v>67.91857347975926</v>
      </c>
      <c r="AA108" s="5">
        <v>78.41276937706412</v>
      </c>
      <c r="AB108" s="5">
        <v>85.09058054928452</v>
      </c>
      <c r="AC108" s="23">
        <v>89.48204399246632</v>
      </c>
      <c r="AD108" s="23">
        <v>94.86548929898005</v>
      </c>
      <c r="AE108" s="23">
        <v>104.35680598162058</v>
      </c>
    </row>
    <row r="109" spans="1:31" ht="15" customHeight="1">
      <c r="A109" s="65" t="s">
        <v>35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</row>
    <row r="110" spans="1:31" ht="12.75" customHeight="1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</row>
    <row r="111" spans="1:31" ht="12.75">
      <c r="A111" s="18" t="s">
        <v>14</v>
      </c>
      <c r="B111" s="21">
        <v>0.220122</v>
      </c>
      <c r="C111" s="21">
        <v>0.475654</v>
      </c>
      <c r="D111" s="21">
        <v>0.612016</v>
      </c>
      <c r="E111" s="21">
        <v>0.733841</v>
      </c>
      <c r="F111" s="21">
        <v>0.885107</v>
      </c>
      <c r="G111" s="15">
        <v>1.327778683322796</v>
      </c>
      <c r="H111" s="15">
        <v>1.6363123283203291</v>
      </c>
      <c r="I111" s="15">
        <v>2.0231550000000005</v>
      </c>
      <c r="J111" s="15">
        <v>2.8777969224277826</v>
      </c>
      <c r="K111" s="29">
        <v>3.5166735596863514</v>
      </c>
      <c r="L111" s="29">
        <v>3.521235762571638</v>
      </c>
      <c r="M111" s="29">
        <v>3.720842756938604</v>
      </c>
      <c r="N111" s="29">
        <v>3.7209224470016316</v>
      </c>
      <c r="O111" s="29">
        <v>4.253929298496269</v>
      </c>
      <c r="P111" s="29">
        <v>4.6850560853007615</v>
      </c>
      <c r="Q111" s="19">
        <v>0.03121100056118179</v>
      </c>
      <c r="R111" s="19">
        <v>0.06580181758738017</v>
      </c>
      <c r="S111" s="19">
        <v>0.0826136605000736</v>
      </c>
      <c r="T111" s="19">
        <v>0.0960375900226199</v>
      </c>
      <c r="U111" s="19">
        <v>0.11280512872114887</v>
      </c>
      <c r="V111" s="5">
        <v>0.16057517574191424</v>
      </c>
      <c r="W111" s="5">
        <v>0.19250808964008057</v>
      </c>
      <c r="X111" s="5">
        <v>0.23155293121486276</v>
      </c>
      <c r="Y111" s="5">
        <v>0.32044467239081326</v>
      </c>
      <c r="Z111" s="30">
        <v>0.3810287638017148</v>
      </c>
      <c r="AA111" s="30">
        <v>0.37130852091609556</v>
      </c>
      <c r="AB111" s="56">
        <v>0.38616482771569643</v>
      </c>
      <c r="AC111" s="31">
        <v>0.3759782756984311</v>
      </c>
      <c r="AD111" s="31">
        <v>0.4185799954328039</v>
      </c>
      <c r="AE111" s="31">
        <v>0.4490486691754958</v>
      </c>
    </row>
    <row r="112" spans="1:31" ht="12.75">
      <c r="A112" s="18" t="s">
        <v>15</v>
      </c>
      <c r="B112" s="21">
        <v>0.984337</v>
      </c>
      <c r="C112" s="21">
        <v>1.717975</v>
      </c>
      <c r="D112" s="21">
        <v>2.905851</v>
      </c>
      <c r="E112" s="21">
        <v>4.293697</v>
      </c>
      <c r="F112" s="21">
        <v>5.624216</v>
      </c>
      <c r="G112" s="15">
        <v>7.275581613012461</v>
      </c>
      <c r="H112" s="15">
        <v>8.713386973973858</v>
      </c>
      <c r="I112" s="15">
        <v>10.543719566938595</v>
      </c>
      <c r="J112" s="15">
        <v>12.14019696129193</v>
      </c>
      <c r="K112" s="29">
        <v>14.287546535834021</v>
      </c>
      <c r="L112" s="29">
        <v>19.163363749999995</v>
      </c>
      <c r="M112" s="29">
        <v>22.331431499999994</v>
      </c>
      <c r="N112" s="29">
        <v>28.396162999999984</v>
      </c>
      <c r="O112" s="29">
        <v>31.013476800985238</v>
      </c>
      <c r="P112" s="29">
        <v>34.836608017819835</v>
      </c>
      <c r="Q112" s="19">
        <v>0.3128144959735569</v>
      </c>
      <c r="R112" s="19">
        <v>0.533299373030413</v>
      </c>
      <c r="S112" s="19">
        <v>0.8808158518972544</v>
      </c>
      <c r="T112" s="19">
        <v>1.2764004792850436</v>
      </c>
      <c r="U112" s="19">
        <v>1.6330008575654549</v>
      </c>
      <c r="V112" s="5">
        <v>2.0393225390774683</v>
      </c>
      <c r="W112" s="5">
        <v>2.3862636752877213</v>
      </c>
      <c r="X112" s="5">
        <v>2.8225343253927124</v>
      </c>
      <c r="Y112" s="5">
        <v>3.1785011641534875</v>
      </c>
      <c r="Z112" s="30">
        <v>3.660791040171952</v>
      </c>
      <c r="AA112" s="30">
        <v>4.835724292810636</v>
      </c>
      <c r="AB112" s="30">
        <v>5.523323490015086</v>
      </c>
      <c r="AC112" s="31">
        <v>6.888338980153207</v>
      </c>
      <c r="AD112" s="31">
        <v>7.381597812950245</v>
      </c>
      <c r="AE112" s="31">
        <v>8.136231455718354</v>
      </c>
    </row>
    <row r="113" spans="1:31" ht="12.75">
      <c r="A113" s="18" t="s">
        <v>16</v>
      </c>
      <c r="B113" s="21">
        <v>80.446598</v>
      </c>
      <c r="C113" s="21">
        <v>103.488282</v>
      </c>
      <c r="D113" s="21">
        <v>121.629614</v>
      </c>
      <c r="E113" s="21">
        <v>151.092939</v>
      </c>
      <c r="F113" s="21">
        <v>182.639588</v>
      </c>
      <c r="G113" s="15">
        <v>213.92959255889363</v>
      </c>
      <c r="H113" s="15">
        <v>253.18485950430255</v>
      </c>
      <c r="I113" s="15">
        <v>279.49882095821516</v>
      </c>
      <c r="J113" s="15">
        <v>299.1362629050219</v>
      </c>
      <c r="K113" s="29">
        <v>318.3676683736268</v>
      </c>
      <c r="L113" s="29">
        <v>403.70461511375703</v>
      </c>
      <c r="M113" s="29">
        <v>459.2786155674433</v>
      </c>
      <c r="N113" s="29">
        <v>525.3282740954246</v>
      </c>
      <c r="O113" s="29">
        <v>564.6846344870908</v>
      </c>
      <c r="P113" s="29">
        <v>614.3311141886691</v>
      </c>
      <c r="Q113" s="19">
        <v>2.1790090435838763</v>
      </c>
      <c r="R113" s="19">
        <v>2.7738159589839273</v>
      </c>
      <c r="S113" s="19">
        <v>3.226698534285937</v>
      </c>
      <c r="T113" s="19">
        <v>3.9688915239450715</v>
      </c>
      <c r="U113" s="19">
        <v>4.7491457599759705</v>
      </c>
      <c r="V113" s="5">
        <v>5.46963798323474</v>
      </c>
      <c r="W113" s="5">
        <v>6.407759755746438</v>
      </c>
      <c r="X113" s="5">
        <v>7.002918210464687</v>
      </c>
      <c r="Y113" s="5">
        <v>7.421151785487219</v>
      </c>
      <c r="Z113" s="30">
        <v>7.822366976835707</v>
      </c>
      <c r="AA113" s="30">
        <v>9.826672953683037</v>
      </c>
      <c r="AB113" s="30">
        <v>11.078616242432531</v>
      </c>
      <c r="AC113" s="31">
        <v>12.881102621661618</v>
      </c>
      <c r="AD113" s="31">
        <v>13.335198862477357</v>
      </c>
      <c r="AE113" s="31">
        <v>14.386146108597883</v>
      </c>
    </row>
    <row r="114" spans="1:31" ht="12.75">
      <c r="A114" s="18" t="s">
        <v>17</v>
      </c>
      <c r="B114" s="21">
        <v>1.618702</v>
      </c>
      <c r="C114" s="21">
        <v>2.981067</v>
      </c>
      <c r="D114" s="21">
        <v>5.437422</v>
      </c>
      <c r="E114" s="21">
        <v>10.373031</v>
      </c>
      <c r="F114" s="21">
        <v>15.008142</v>
      </c>
      <c r="G114" s="15">
        <v>19.222343999999957</v>
      </c>
      <c r="H114" s="15">
        <v>22.609960000000008</v>
      </c>
      <c r="I114" s="15">
        <v>27.374593000000015</v>
      </c>
      <c r="J114" s="15">
        <v>31.36471300000009</v>
      </c>
      <c r="K114" s="29">
        <v>33.46260300000004</v>
      </c>
      <c r="L114" s="29">
        <v>36.81443499999996</v>
      </c>
      <c r="M114" s="29">
        <v>38.597598999999946</v>
      </c>
      <c r="N114" s="29">
        <v>42.90365999999993</v>
      </c>
      <c r="O114" s="29">
        <v>44.542550067040054</v>
      </c>
      <c r="P114" s="29">
        <v>47.81252190278862</v>
      </c>
      <c r="Q114" s="19">
        <v>0.727103946358868</v>
      </c>
      <c r="R114" s="19">
        <v>1.33716777123467</v>
      </c>
      <c r="S114" s="19">
        <v>2.42797495946061</v>
      </c>
      <c r="T114" s="19">
        <v>4.51675186326126</v>
      </c>
      <c r="U114" s="19">
        <v>6.50691678102439</v>
      </c>
      <c r="V114" s="5">
        <v>8.293442081702809</v>
      </c>
      <c r="W114" s="5">
        <v>9.702012063119527</v>
      </c>
      <c r="X114" s="5">
        <v>11.676992679954502</v>
      </c>
      <c r="Y114" s="5">
        <v>13.296793250032406</v>
      </c>
      <c r="Z114" s="30">
        <v>14.100375350941844</v>
      </c>
      <c r="AA114" s="30">
        <v>15.424232933247476</v>
      </c>
      <c r="AB114" s="30">
        <v>16.08621271009466</v>
      </c>
      <c r="AC114" s="31">
        <v>17.83135776557467</v>
      </c>
      <c r="AD114" s="31">
        <v>18.548609458437245</v>
      </c>
      <c r="AE114" s="31">
        <v>19.79468545688453</v>
      </c>
    </row>
    <row r="115" spans="1:31" ht="12.75">
      <c r="A115" s="18" t="s">
        <v>18</v>
      </c>
      <c r="B115" s="21">
        <v>65.744438</v>
      </c>
      <c r="C115" s="21">
        <v>89.981683</v>
      </c>
      <c r="D115" s="21">
        <v>112.858012</v>
      </c>
      <c r="E115" s="21">
        <v>128.313753</v>
      </c>
      <c r="F115" s="21">
        <v>140.358876</v>
      </c>
      <c r="G115" s="15">
        <v>151.248429</v>
      </c>
      <c r="H115" s="15">
        <v>160.49684099999993</v>
      </c>
      <c r="I115" s="15">
        <v>167.14595499999993</v>
      </c>
      <c r="J115" s="15">
        <v>175.32518399999998</v>
      </c>
      <c r="K115" s="29">
        <v>181.48219799999995</v>
      </c>
      <c r="L115" s="29">
        <v>189.743914</v>
      </c>
      <c r="M115" s="29">
        <v>196.975027</v>
      </c>
      <c r="N115" s="29">
        <v>204.06706</v>
      </c>
      <c r="O115" s="29">
        <v>211.84333688409237</v>
      </c>
      <c r="P115" s="29">
        <v>219.63039051254543</v>
      </c>
      <c r="Q115" s="19">
        <v>10.1056379361793</v>
      </c>
      <c r="R115" s="19">
        <v>13.776239413886</v>
      </c>
      <c r="S115" s="19">
        <v>17.2100206788766</v>
      </c>
      <c r="T115" s="19">
        <v>19.4893673254877</v>
      </c>
      <c r="U115" s="19">
        <v>21.238243514439</v>
      </c>
      <c r="V115" s="5">
        <v>22.80577288397013</v>
      </c>
      <c r="W115" s="5">
        <v>24.125345696139323</v>
      </c>
      <c r="X115" s="5">
        <v>25.054424015273707</v>
      </c>
      <c r="Y115" s="5">
        <v>26.21269867558275</v>
      </c>
      <c r="Z115" s="30">
        <v>27.164751225390777</v>
      </c>
      <c r="AA115" s="30">
        <v>28.325885120790538</v>
      </c>
      <c r="AB115" s="30">
        <v>29.321940967026716</v>
      </c>
      <c r="AC115" s="31">
        <v>30.20482428757863</v>
      </c>
      <c r="AD115" s="31">
        <v>30.855186434027814</v>
      </c>
      <c r="AE115" s="31">
        <v>31.901470949407795</v>
      </c>
    </row>
    <row r="116" spans="1:31" ht="12.75">
      <c r="A116" s="18" t="s">
        <v>19</v>
      </c>
      <c r="B116" s="21">
        <v>66.053873</v>
      </c>
      <c r="C116" s="21">
        <v>80.552897</v>
      </c>
      <c r="D116" s="21">
        <v>98.147447</v>
      </c>
      <c r="E116" s="21">
        <v>112.447935</v>
      </c>
      <c r="F116" s="21">
        <v>120.434784</v>
      </c>
      <c r="G116" s="15">
        <v>133.90982900000012</v>
      </c>
      <c r="H116" s="15">
        <v>145.52522539144164</v>
      </c>
      <c r="I116" s="15">
        <v>155.35534500000017</v>
      </c>
      <c r="J116" s="15">
        <v>164.10779200000005</v>
      </c>
      <c r="K116" s="29">
        <v>171.3110459999999</v>
      </c>
      <c r="L116" s="29">
        <v>181.54718100000002</v>
      </c>
      <c r="M116" s="29">
        <v>190.34089100000017</v>
      </c>
      <c r="N116" s="29">
        <v>199.48102100000023</v>
      </c>
      <c r="O116" s="29">
        <v>212.5187539064098</v>
      </c>
      <c r="P116" s="29">
        <v>222.4865772117793</v>
      </c>
      <c r="Q116" s="19">
        <v>7.499380278696417</v>
      </c>
      <c r="R116" s="19">
        <v>9.044518407567685</v>
      </c>
      <c r="S116" s="19">
        <v>10.901262186631403</v>
      </c>
      <c r="T116" s="19">
        <v>12.25592121729549</v>
      </c>
      <c r="U116" s="19">
        <v>12.986591225350608</v>
      </c>
      <c r="V116" s="5">
        <v>14.321442631056888</v>
      </c>
      <c r="W116" s="5">
        <v>15.401011318151731</v>
      </c>
      <c r="X116" s="5">
        <v>16.274346867221812</v>
      </c>
      <c r="Y116" s="5">
        <v>17.021135096222878</v>
      </c>
      <c r="Z116" s="30">
        <v>17.596264039414926</v>
      </c>
      <c r="AA116" s="30">
        <v>18.470502236889878</v>
      </c>
      <c r="AB116" s="30">
        <v>19.18456210012777</v>
      </c>
      <c r="AC116" s="31">
        <v>20.178922966521455</v>
      </c>
      <c r="AD116" s="31">
        <v>21.21693434596413</v>
      </c>
      <c r="AE116" s="31">
        <v>22.02946160423844</v>
      </c>
    </row>
    <row r="117" spans="1:31" s="10" customFormat="1" ht="12.75">
      <c r="A117" s="65" t="s">
        <v>30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</row>
    <row r="118" spans="1:31" s="10" customFormat="1" ht="12.7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</row>
    <row r="119" spans="1:31" s="10" customFormat="1" ht="12.75">
      <c r="A119" s="28" t="s">
        <v>14</v>
      </c>
      <c r="B119" s="29" t="s">
        <v>9</v>
      </c>
      <c r="C119" s="29" t="s">
        <v>9</v>
      </c>
      <c r="D119" s="29" t="s">
        <v>9</v>
      </c>
      <c r="E119" s="29" t="s">
        <v>9</v>
      </c>
      <c r="F119" s="29" t="s">
        <v>9</v>
      </c>
      <c r="G119" s="29" t="s">
        <v>9</v>
      </c>
      <c r="H119" s="29" t="s">
        <v>9</v>
      </c>
      <c r="I119" s="29" t="s">
        <v>9</v>
      </c>
      <c r="J119" s="29" t="s">
        <v>9</v>
      </c>
      <c r="K119" s="29" t="s">
        <v>9</v>
      </c>
      <c r="L119" s="21">
        <v>815.2532923199002</v>
      </c>
      <c r="M119" s="21">
        <v>842.7095656780001</v>
      </c>
      <c r="N119" s="21">
        <v>867.2591028832002</v>
      </c>
      <c r="O119" s="21">
        <v>903.9243631629998</v>
      </c>
      <c r="P119" s="21">
        <v>933.0465437862451</v>
      </c>
      <c r="Q119" s="22" t="s">
        <v>9</v>
      </c>
      <c r="R119" s="22" t="s">
        <v>9</v>
      </c>
      <c r="S119" s="22" t="s">
        <v>9</v>
      </c>
      <c r="T119" s="22" t="s">
        <v>9</v>
      </c>
      <c r="U119" s="22" t="s">
        <v>9</v>
      </c>
      <c r="V119" s="22" t="s">
        <v>9</v>
      </c>
      <c r="W119" s="22" t="s">
        <v>9</v>
      </c>
      <c r="X119" s="22" t="s">
        <v>9</v>
      </c>
      <c r="Y119" s="22" t="s">
        <v>9</v>
      </c>
      <c r="Z119" s="22" t="s">
        <v>9</v>
      </c>
      <c r="AA119" s="30">
        <v>86.92020452308167</v>
      </c>
      <c r="AB119" s="30">
        <v>87.45996955597334</v>
      </c>
      <c r="AC119" s="31">
        <v>87.63165229324945</v>
      </c>
      <c r="AD119" s="31">
        <v>88.94474478880447</v>
      </c>
      <c r="AE119" s="31">
        <v>89.42973171240325</v>
      </c>
    </row>
    <row r="120" spans="1:31" s="10" customFormat="1" ht="12.75">
      <c r="A120" s="28" t="s">
        <v>15</v>
      </c>
      <c r="B120" s="29" t="s">
        <v>9</v>
      </c>
      <c r="C120" s="29" t="s">
        <v>9</v>
      </c>
      <c r="D120" s="29" t="s">
        <v>9</v>
      </c>
      <c r="E120" s="29" t="s">
        <v>9</v>
      </c>
      <c r="F120" s="29" t="s">
        <v>9</v>
      </c>
      <c r="G120" s="29" t="s">
        <v>9</v>
      </c>
      <c r="H120" s="29" t="s">
        <v>9</v>
      </c>
      <c r="I120" s="29" t="s">
        <v>9</v>
      </c>
      <c r="J120" s="29" t="s">
        <v>9</v>
      </c>
      <c r="K120" s="29" t="s">
        <v>9</v>
      </c>
      <c r="L120" s="21">
        <v>369.6500282715</v>
      </c>
      <c r="M120" s="21">
        <v>381.188958196</v>
      </c>
      <c r="N120" s="21">
        <v>395.342980693</v>
      </c>
      <c r="O120" s="21">
        <v>403.18016263259995</v>
      </c>
      <c r="P120" s="21">
        <v>411.684117616729</v>
      </c>
      <c r="Q120" s="22" t="s">
        <v>9</v>
      </c>
      <c r="R120" s="22" t="s">
        <v>9</v>
      </c>
      <c r="S120" s="22" t="s">
        <v>9</v>
      </c>
      <c r="T120" s="22" t="s">
        <v>9</v>
      </c>
      <c r="U120" s="22" t="s">
        <v>9</v>
      </c>
      <c r="V120" s="22" t="s">
        <v>9</v>
      </c>
      <c r="W120" s="22" t="s">
        <v>9</v>
      </c>
      <c r="X120" s="22" t="s">
        <v>9</v>
      </c>
      <c r="Y120" s="22" t="s">
        <v>9</v>
      </c>
      <c r="Z120" s="22" t="s">
        <v>9</v>
      </c>
      <c r="AA120" s="30">
        <v>93.27828062286983</v>
      </c>
      <c r="AB120" s="30">
        <v>94.28101046448123</v>
      </c>
      <c r="AC120" s="31">
        <v>95.90226906492788</v>
      </c>
      <c r="AD120" s="31">
        <v>95.9619531151431</v>
      </c>
      <c r="AE120" s="31">
        <v>96.15049966573953</v>
      </c>
    </row>
    <row r="121" spans="1:31" s="10" customFormat="1" ht="12.75">
      <c r="A121" s="28" t="s">
        <v>16</v>
      </c>
      <c r="B121" s="29" t="s">
        <v>9</v>
      </c>
      <c r="C121" s="29" t="s">
        <v>9</v>
      </c>
      <c r="D121" s="29" t="s">
        <v>9</v>
      </c>
      <c r="E121" s="29" t="s">
        <v>9</v>
      </c>
      <c r="F121" s="29" t="s">
        <v>9</v>
      </c>
      <c r="G121" s="29" t="s">
        <v>9</v>
      </c>
      <c r="H121" s="29" t="s">
        <v>9</v>
      </c>
      <c r="I121" s="29" t="s">
        <v>9</v>
      </c>
      <c r="J121" s="29" t="s">
        <v>9</v>
      </c>
      <c r="K121" s="29" t="s">
        <v>9</v>
      </c>
      <c r="L121" s="21">
        <v>3960.9365334222007</v>
      </c>
      <c r="M121" s="21">
        <v>4017.472485085001</v>
      </c>
      <c r="N121" s="21">
        <v>4099.9131482141</v>
      </c>
      <c r="O121" s="21">
        <v>4145.2457289321</v>
      </c>
      <c r="P121" s="21">
        <v>4188.182655532005</v>
      </c>
      <c r="Q121" s="22" t="s">
        <v>9</v>
      </c>
      <c r="R121" s="22" t="s">
        <v>9</v>
      </c>
      <c r="S121" s="22" t="s">
        <v>9</v>
      </c>
      <c r="T121" s="22" t="s">
        <v>9</v>
      </c>
      <c r="U121" s="22" t="s">
        <v>9</v>
      </c>
      <c r="V121" s="22" t="s">
        <v>9</v>
      </c>
      <c r="W121" s="22" t="s">
        <v>9</v>
      </c>
      <c r="X121" s="22" t="s">
        <v>9</v>
      </c>
      <c r="Y121" s="22" t="s">
        <v>9</v>
      </c>
      <c r="Z121" s="22" t="s">
        <v>9</v>
      </c>
      <c r="AA121" s="30">
        <v>96.074638016737</v>
      </c>
      <c r="AB121" s="30">
        <v>96.55959508031516</v>
      </c>
      <c r="AC121" s="31">
        <v>97.6653254972307</v>
      </c>
      <c r="AD121" s="31">
        <v>97.89123477629914</v>
      </c>
      <c r="AE121" s="31">
        <v>98.07708940731723</v>
      </c>
    </row>
    <row r="122" spans="1:31" s="10" customFormat="1" ht="12.75">
      <c r="A122" s="28" t="s">
        <v>17</v>
      </c>
      <c r="B122" s="29" t="s">
        <v>9</v>
      </c>
      <c r="C122" s="29" t="s">
        <v>9</v>
      </c>
      <c r="D122" s="29" t="s">
        <v>9</v>
      </c>
      <c r="E122" s="29" t="s">
        <v>9</v>
      </c>
      <c r="F122" s="29" t="s">
        <v>9</v>
      </c>
      <c r="G122" s="29" t="s">
        <v>9</v>
      </c>
      <c r="H122" s="29" t="s">
        <v>9</v>
      </c>
      <c r="I122" s="29" t="s">
        <v>9</v>
      </c>
      <c r="J122" s="29" t="s">
        <v>9</v>
      </c>
      <c r="K122" s="29" t="s">
        <v>9</v>
      </c>
      <c r="L122" s="21">
        <v>212.54012496100003</v>
      </c>
      <c r="M122" s="21">
        <v>219.122444151</v>
      </c>
      <c r="N122" s="21">
        <v>223.21374522314665</v>
      </c>
      <c r="O122" s="21">
        <v>224.72795959860665</v>
      </c>
      <c r="P122" s="21">
        <v>227.77235265948846</v>
      </c>
      <c r="Q122" s="22" t="s">
        <v>9</v>
      </c>
      <c r="R122" s="22" t="s">
        <v>9</v>
      </c>
      <c r="S122" s="22" t="s">
        <v>9</v>
      </c>
      <c r="T122" s="22" t="s">
        <v>9</v>
      </c>
      <c r="U122" s="22" t="s">
        <v>9</v>
      </c>
      <c r="V122" s="22" t="s">
        <v>9</v>
      </c>
      <c r="W122" s="22" t="s">
        <v>9</v>
      </c>
      <c r="X122" s="22" t="s">
        <v>9</v>
      </c>
      <c r="Y122" s="22" t="s">
        <v>9</v>
      </c>
      <c r="Z122" s="22" t="s">
        <v>9</v>
      </c>
      <c r="AA122" s="30">
        <v>90.26868089737245</v>
      </c>
      <c r="AB122" s="30">
        <v>92.43093223970773</v>
      </c>
      <c r="AC122" s="31">
        <v>93.53658784485204</v>
      </c>
      <c r="AD122" s="31">
        <v>93.5822298164847</v>
      </c>
      <c r="AE122" s="31">
        <v>94.29918977785998</v>
      </c>
    </row>
    <row r="123" spans="1:31" s="10" customFormat="1" ht="12.75">
      <c r="A123" s="28" t="s">
        <v>18</v>
      </c>
      <c r="B123" s="29" t="s">
        <v>9</v>
      </c>
      <c r="C123" s="29" t="s">
        <v>9</v>
      </c>
      <c r="D123" s="29" t="s">
        <v>9</v>
      </c>
      <c r="E123" s="29" t="s">
        <v>9</v>
      </c>
      <c r="F123" s="29" t="s">
        <v>9</v>
      </c>
      <c r="G123" s="29" t="s">
        <v>9</v>
      </c>
      <c r="H123" s="29" t="s">
        <v>9</v>
      </c>
      <c r="I123" s="29" t="s">
        <v>9</v>
      </c>
      <c r="J123" s="29" t="s">
        <v>9</v>
      </c>
      <c r="K123" s="29" t="s">
        <v>9</v>
      </c>
      <c r="L123" s="21">
        <v>673.3647553549998</v>
      </c>
      <c r="M123" s="21">
        <v>676.5842369264</v>
      </c>
      <c r="N123" s="21">
        <v>679.2457174305</v>
      </c>
      <c r="O123" s="21">
        <v>684.2111256625999</v>
      </c>
      <c r="P123" s="21">
        <v>686.0918077182</v>
      </c>
      <c r="Q123" s="22" t="s">
        <v>9</v>
      </c>
      <c r="R123" s="22" t="s">
        <v>9</v>
      </c>
      <c r="S123" s="22" t="s">
        <v>9</v>
      </c>
      <c r="T123" s="22" t="s">
        <v>9</v>
      </c>
      <c r="U123" s="22" t="s">
        <v>9</v>
      </c>
      <c r="V123" s="22" t="s">
        <v>9</v>
      </c>
      <c r="W123" s="22" t="s">
        <v>9</v>
      </c>
      <c r="X123" s="22" t="s">
        <v>9</v>
      </c>
      <c r="Y123" s="22" t="s">
        <v>9</v>
      </c>
      <c r="Z123" s="22" t="s">
        <v>9</v>
      </c>
      <c r="AA123" s="30">
        <v>99.47343966458196</v>
      </c>
      <c r="AB123" s="30">
        <v>99.60658852226531</v>
      </c>
      <c r="AC123" s="31">
        <v>99.6592806973842</v>
      </c>
      <c r="AD123" s="31">
        <v>99.65601067786449</v>
      </c>
      <c r="AE123" s="31">
        <v>99.65532466372687</v>
      </c>
    </row>
    <row r="124" spans="1:31" s="10" customFormat="1" ht="12.75">
      <c r="A124" s="28" t="s">
        <v>19</v>
      </c>
      <c r="B124" s="29" t="s">
        <v>9</v>
      </c>
      <c r="C124" s="29" t="s">
        <v>9</v>
      </c>
      <c r="D124" s="29" t="s">
        <v>9</v>
      </c>
      <c r="E124" s="29" t="s">
        <v>9</v>
      </c>
      <c r="F124" s="29" t="s">
        <v>9</v>
      </c>
      <c r="G124" s="29" t="s">
        <v>9</v>
      </c>
      <c r="H124" s="29" t="s">
        <v>9</v>
      </c>
      <c r="I124" s="29" t="s">
        <v>9</v>
      </c>
      <c r="J124" s="29" t="s">
        <v>9</v>
      </c>
      <c r="K124" s="29" t="s">
        <v>9</v>
      </c>
      <c r="L124" s="21">
        <v>934.9660333983002</v>
      </c>
      <c r="M124" s="21">
        <v>944.4253063259998</v>
      </c>
      <c r="N124" s="21">
        <v>960.8307080913003</v>
      </c>
      <c r="O124" s="21">
        <v>968.7950953467001</v>
      </c>
      <c r="P124" s="21">
        <v>974.8824954867744</v>
      </c>
      <c r="Q124" s="22" t="s">
        <v>9</v>
      </c>
      <c r="R124" s="22" t="s">
        <v>9</v>
      </c>
      <c r="S124" s="22" t="s">
        <v>9</v>
      </c>
      <c r="T124" s="22" t="s">
        <v>9</v>
      </c>
      <c r="U124" s="22" t="s">
        <v>9</v>
      </c>
      <c r="V124" s="22" t="s">
        <v>9</v>
      </c>
      <c r="W124" s="22" t="s">
        <v>9</v>
      </c>
      <c r="X124" s="22" t="s">
        <v>9</v>
      </c>
      <c r="Y124" s="22" t="s">
        <v>9</v>
      </c>
      <c r="Z124" s="22" t="s">
        <v>9</v>
      </c>
      <c r="AA124" s="30">
        <v>95.81634267476595</v>
      </c>
      <c r="AB124" s="30">
        <v>95.92137220198956</v>
      </c>
      <c r="AC124" s="31">
        <v>96.74115415486814</v>
      </c>
      <c r="AD124" s="31">
        <v>96.72022612044422</v>
      </c>
      <c r="AE124" s="31">
        <v>96.52778505611808</v>
      </c>
    </row>
    <row r="125" spans="1:31" s="10" customFormat="1" ht="12.75">
      <c r="A125" s="65" t="s">
        <v>31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</row>
    <row r="126" spans="1:31" s="10" customFormat="1" ht="12.7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</row>
    <row r="127" spans="1:32" s="10" customFormat="1" ht="12.75">
      <c r="A127" s="28" t="s">
        <v>14</v>
      </c>
      <c r="B127" s="29" t="s">
        <v>9</v>
      </c>
      <c r="C127" s="29" t="s">
        <v>9</v>
      </c>
      <c r="D127" s="29" t="s">
        <v>9</v>
      </c>
      <c r="E127" s="29" t="s">
        <v>9</v>
      </c>
      <c r="F127" s="29" t="s">
        <v>9</v>
      </c>
      <c r="G127" s="29" t="s">
        <v>9</v>
      </c>
      <c r="H127" s="29" t="s">
        <v>9</v>
      </c>
      <c r="I127" s="29" t="s">
        <v>9</v>
      </c>
      <c r="J127" s="29" t="s">
        <v>9</v>
      </c>
      <c r="K127" s="29" t="s">
        <v>9</v>
      </c>
      <c r="L127" s="29">
        <v>480.99812373066</v>
      </c>
      <c r="M127" s="29">
        <v>562.9345806526</v>
      </c>
      <c r="N127" s="29">
        <v>626.9071879334999</v>
      </c>
      <c r="O127" s="29">
        <v>742.8415120035997</v>
      </c>
      <c r="P127" s="29">
        <v>824.68681499494</v>
      </c>
      <c r="Q127" s="22" t="s">
        <v>9</v>
      </c>
      <c r="R127" s="22" t="s">
        <v>9</v>
      </c>
      <c r="S127" s="22" t="s">
        <v>9</v>
      </c>
      <c r="T127" s="22" t="s">
        <v>9</v>
      </c>
      <c r="U127" s="22" t="s">
        <v>9</v>
      </c>
      <c r="V127" s="22" t="s">
        <v>9</v>
      </c>
      <c r="W127" s="22" t="s">
        <v>9</v>
      </c>
      <c r="X127" s="22" t="s">
        <v>9</v>
      </c>
      <c r="Y127" s="22" t="s">
        <v>9</v>
      </c>
      <c r="Z127" s="22" t="s">
        <v>9</v>
      </c>
      <c r="AA127" s="30">
        <v>51.282780068163326</v>
      </c>
      <c r="AB127" s="56">
        <v>58.423736113959635</v>
      </c>
      <c r="AC127" s="31">
        <v>63.345443743962626</v>
      </c>
      <c r="AD127" s="31">
        <v>73.09444395600988</v>
      </c>
      <c r="AE127" s="31">
        <v>79.04377450719095</v>
      </c>
      <c r="AF127" s="58"/>
    </row>
    <row r="128" spans="1:32" s="10" customFormat="1" ht="12.75">
      <c r="A128" s="28" t="s">
        <v>15</v>
      </c>
      <c r="B128" s="29" t="s">
        <v>9</v>
      </c>
      <c r="C128" s="29" t="s">
        <v>9</v>
      </c>
      <c r="D128" s="29" t="s">
        <v>9</v>
      </c>
      <c r="E128" s="29" t="s">
        <v>9</v>
      </c>
      <c r="F128" s="29" t="s">
        <v>9</v>
      </c>
      <c r="G128" s="29" t="s">
        <v>9</v>
      </c>
      <c r="H128" s="29" t="s">
        <v>9</v>
      </c>
      <c r="I128" s="29" t="s">
        <v>9</v>
      </c>
      <c r="J128" s="29" t="s">
        <v>9</v>
      </c>
      <c r="K128" s="29" t="s">
        <v>9</v>
      </c>
      <c r="L128" s="29">
        <v>295.5843263294</v>
      </c>
      <c r="M128" s="29">
        <v>336.96547925190004</v>
      </c>
      <c r="N128" s="29">
        <v>358.0358877736</v>
      </c>
      <c r="O128" s="29">
        <v>376.57677086489997</v>
      </c>
      <c r="P128" s="29">
        <v>385.87366562612004</v>
      </c>
      <c r="Q128" s="22" t="s">
        <v>9</v>
      </c>
      <c r="R128" s="22" t="s">
        <v>9</v>
      </c>
      <c r="S128" s="22" t="s">
        <v>9</v>
      </c>
      <c r="T128" s="22" t="s">
        <v>9</v>
      </c>
      <c r="U128" s="22" t="s">
        <v>9</v>
      </c>
      <c r="V128" s="22" t="s">
        <v>9</v>
      </c>
      <c r="W128" s="22" t="s">
        <v>9</v>
      </c>
      <c r="X128" s="22" t="s">
        <v>9</v>
      </c>
      <c r="Y128" s="22" t="s">
        <v>9</v>
      </c>
      <c r="Z128" s="22" t="s">
        <v>9</v>
      </c>
      <c r="AA128" s="30">
        <v>74.58838260611456</v>
      </c>
      <c r="AB128" s="30">
        <v>83.34303812436794</v>
      </c>
      <c r="AC128" s="31">
        <v>86.85231740797687</v>
      </c>
      <c r="AD128" s="31">
        <v>89.63001104525966</v>
      </c>
      <c r="AE128" s="31">
        <v>91</v>
      </c>
      <c r="AF128" s="58"/>
    </row>
    <row r="129" spans="1:32" s="10" customFormat="1" ht="12.75">
      <c r="A129" s="28" t="s">
        <v>16</v>
      </c>
      <c r="B129" s="29" t="s">
        <v>9</v>
      </c>
      <c r="C129" s="29" t="s">
        <v>9</v>
      </c>
      <c r="D129" s="29" t="s">
        <v>9</v>
      </c>
      <c r="E129" s="29" t="s">
        <v>9</v>
      </c>
      <c r="F129" s="29" t="s">
        <v>9</v>
      </c>
      <c r="G129" s="29" t="s">
        <v>9</v>
      </c>
      <c r="H129" s="29" t="s">
        <v>9</v>
      </c>
      <c r="I129" s="29" t="s">
        <v>9</v>
      </c>
      <c r="J129" s="29" t="s">
        <v>9</v>
      </c>
      <c r="K129" s="29" t="s">
        <v>9</v>
      </c>
      <c r="L129" s="29">
        <v>3279.698339796</v>
      </c>
      <c r="M129" s="29">
        <v>3580.2489754231005</v>
      </c>
      <c r="N129" s="29">
        <v>3818.2770307703</v>
      </c>
      <c r="O129" s="29">
        <v>3993.2886673651</v>
      </c>
      <c r="P129" s="29">
        <v>4048.701825585141</v>
      </c>
      <c r="Q129" s="22" t="s">
        <v>9</v>
      </c>
      <c r="R129" s="22" t="s">
        <v>9</v>
      </c>
      <c r="S129" s="22" t="s">
        <v>9</v>
      </c>
      <c r="T129" s="22" t="s">
        <v>9</v>
      </c>
      <c r="U129" s="22" t="s">
        <v>9</v>
      </c>
      <c r="V129" s="22" t="s">
        <v>9</v>
      </c>
      <c r="W129" s="22" t="s">
        <v>9</v>
      </c>
      <c r="X129" s="22" t="s">
        <v>9</v>
      </c>
      <c r="Y129" s="22" t="s">
        <v>9</v>
      </c>
      <c r="Z129" s="22" t="s">
        <v>9</v>
      </c>
      <c r="AA129" s="30">
        <v>80.04088336728674</v>
      </c>
      <c r="AB129" s="30">
        <v>86.57879887808306</v>
      </c>
      <c r="AC129" s="31">
        <v>91.51200224038824</v>
      </c>
      <c r="AD129" s="31">
        <v>94.87647974629441</v>
      </c>
      <c r="AE129" s="31">
        <v>95.38540331698675</v>
      </c>
      <c r="AF129" s="58"/>
    </row>
    <row r="130" spans="1:32" s="10" customFormat="1" ht="12.75">
      <c r="A130" s="28" t="s">
        <v>17</v>
      </c>
      <c r="B130" s="29" t="s">
        <v>9</v>
      </c>
      <c r="C130" s="29" t="s">
        <v>9</v>
      </c>
      <c r="D130" s="29" t="s">
        <v>9</v>
      </c>
      <c r="E130" s="29" t="s">
        <v>9</v>
      </c>
      <c r="F130" s="29" t="s">
        <v>9</v>
      </c>
      <c r="G130" s="29" t="s">
        <v>9</v>
      </c>
      <c r="H130" s="29" t="s">
        <v>9</v>
      </c>
      <c r="I130" s="29" t="s">
        <v>9</v>
      </c>
      <c r="J130" s="29" t="s">
        <v>9</v>
      </c>
      <c r="K130" s="29" t="s">
        <v>9</v>
      </c>
      <c r="L130" s="29">
        <v>164.99494239644997</v>
      </c>
      <c r="M130" s="29">
        <v>175.967680271</v>
      </c>
      <c r="N130" s="29">
        <v>190.71348598</v>
      </c>
      <c r="O130" s="29">
        <v>194.504349676</v>
      </c>
      <c r="P130" s="29">
        <v>212.88638405950005</v>
      </c>
      <c r="Q130" s="22" t="s">
        <v>9</v>
      </c>
      <c r="R130" s="22" t="s">
        <v>9</v>
      </c>
      <c r="S130" s="22" t="s">
        <v>9</v>
      </c>
      <c r="T130" s="22" t="s">
        <v>9</v>
      </c>
      <c r="U130" s="22" t="s">
        <v>9</v>
      </c>
      <c r="V130" s="22" t="s">
        <v>9</v>
      </c>
      <c r="W130" s="22" t="s">
        <v>9</v>
      </c>
      <c r="X130" s="22" t="s">
        <v>9</v>
      </c>
      <c r="Y130" s="22" t="s">
        <v>9</v>
      </c>
      <c r="Z130" s="22" t="s">
        <v>9</v>
      </c>
      <c r="AA130" s="30">
        <v>70.07559540862431</v>
      </c>
      <c r="AB130" s="30">
        <v>74.22725131844112</v>
      </c>
      <c r="AC130" s="31">
        <v>79.91751904316152</v>
      </c>
      <c r="AD130" s="31">
        <v>80.99637795046392</v>
      </c>
      <c r="AE130" s="31">
        <v>88.13630494285937</v>
      </c>
      <c r="AF130" s="58"/>
    </row>
    <row r="131" spans="1:32" s="10" customFormat="1" ht="12.75">
      <c r="A131" s="28" t="s">
        <v>18</v>
      </c>
      <c r="B131" s="29" t="s">
        <v>9</v>
      </c>
      <c r="C131" s="29" t="s">
        <v>9</v>
      </c>
      <c r="D131" s="29" t="s">
        <v>9</v>
      </c>
      <c r="E131" s="29" t="s">
        <v>9</v>
      </c>
      <c r="F131" s="29" t="s">
        <v>9</v>
      </c>
      <c r="G131" s="29" t="s">
        <v>9</v>
      </c>
      <c r="H131" s="29" t="s">
        <v>9</v>
      </c>
      <c r="I131" s="29" t="s">
        <v>9</v>
      </c>
      <c r="J131" s="29" t="s">
        <v>9</v>
      </c>
      <c r="K131" s="29" t="s">
        <v>9</v>
      </c>
      <c r="L131" s="29">
        <v>638.5914807819998</v>
      </c>
      <c r="M131" s="29">
        <v>665.8499701081001</v>
      </c>
      <c r="N131" s="29">
        <v>669.7303691798</v>
      </c>
      <c r="O131" s="29">
        <v>676.2703059281</v>
      </c>
      <c r="P131" s="29">
        <v>682.0902404177001</v>
      </c>
      <c r="Q131" s="22" t="s">
        <v>9</v>
      </c>
      <c r="R131" s="22" t="s">
        <v>9</v>
      </c>
      <c r="S131" s="22" t="s">
        <v>9</v>
      </c>
      <c r="T131" s="22" t="s">
        <v>9</v>
      </c>
      <c r="U131" s="22" t="s">
        <v>9</v>
      </c>
      <c r="V131" s="22" t="s">
        <v>9</v>
      </c>
      <c r="W131" s="22" t="s">
        <v>9</v>
      </c>
      <c r="X131" s="22" t="s">
        <v>9</v>
      </c>
      <c r="Y131" s="22" t="s">
        <v>9</v>
      </c>
      <c r="Z131" s="22" t="s">
        <v>9</v>
      </c>
      <c r="AA131" s="30">
        <v>94.33663698931296</v>
      </c>
      <c r="AB131" s="30">
        <v>98.02640762318572</v>
      </c>
      <c r="AC131" s="31">
        <v>98.26329809705517</v>
      </c>
      <c r="AD131" s="31">
        <v>98.49953753697889</v>
      </c>
      <c r="AE131" s="31">
        <v>99.07420913871577</v>
      </c>
      <c r="AF131" s="58"/>
    </row>
    <row r="132" spans="1:32" s="10" customFormat="1" ht="12.75">
      <c r="A132" s="28" t="s">
        <v>19</v>
      </c>
      <c r="B132" s="29" t="s">
        <v>9</v>
      </c>
      <c r="C132" s="29" t="s">
        <v>9</v>
      </c>
      <c r="D132" s="29" t="s">
        <v>9</v>
      </c>
      <c r="E132" s="29" t="s">
        <v>9</v>
      </c>
      <c r="F132" s="29" t="s">
        <v>9</v>
      </c>
      <c r="G132" s="29" t="s">
        <v>9</v>
      </c>
      <c r="H132" s="29" t="s">
        <v>9</v>
      </c>
      <c r="I132" s="29" t="s">
        <v>9</v>
      </c>
      <c r="J132" s="29" t="s">
        <v>9</v>
      </c>
      <c r="K132" s="29" t="s">
        <v>9</v>
      </c>
      <c r="L132" s="29">
        <v>891.2160265559</v>
      </c>
      <c r="M132" s="29">
        <v>913.5809830714002</v>
      </c>
      <c r="N132" s="29">
        <v>935.9894475908998</v>
      </c>
      <c r="O132" s="29">
        <v>956.1513171073001</v>
      </c>
      <c r="P132" s="29">
        <v>965.9022160737197</v>
      </c>
      <c r="Q132" s="22" t="s">
        <v>9</v>
      </c>
      <c r="R132" s="22" t="s">
        <v>9</v>
      </c>
      <c r="S132" s="22" t="s">
        <v>9</v>
      </c>
      <c r="T132" s="22" t="s">
        <v>9</v>
      </c>
      <c r="U132" s="22" t="s">
        <v>9</v>
      </c>
      <c r="V132" s="22" t="s">
        <v>9</v>
      </c>
      <c r="W132" s="22" t="s">
        <v>9</v>
      </c>
      <c r="X132" s="22" t="s">
        <v>9</v>
      </c>
      <c r="Y132" s="22" t="s">
        <v>9</v>
      </c>
      <c r="Z132" s="22" t="s">
        <v>9</v>
      </c>
      <c r="AA132" s="30">
        <v>91.33279407739249</v>
      </c>
      <c r="AB132" s="30">
        <v>92.78864186174422</v>
      </c>
      <c r="AC132" s="31">
        <v>94.24001405679154</v>
      </c>
      <c r="AD132" s="31">
        <v>95.45792710984294</v>
      </c>
      <c r="AE132" s="31">
        <v>95.63860458058355</v>
      </c>
      <c r="AF132" s="58"/>
    </row>
    <row r="133" spans="1:31" s="10" customFormat="1" ht="12.75">
      <c r="A133" s="65" t="s">
        <v>32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</row>
    <row r="134" spans="1:31" s="10" customFormat="1" ht="12.75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</row>
    <row r="135" spans="1:31" s="10" customFormat="1" ht="12.75">
      <c r="A135" s="28" t="s">
        <v>14</v>
      </c>
      <c r="B135" s="29" t="s">
        <v>9</v>
      </c>
      <c r="C135" s="29" t="s">
        <v>9</v>
      </c>
      <c r="D135" s="29" t="s">
        <v>9</v>
      </c>
      <c r="E135" s="29" t="s">
        <v>9</v>
      </c>
      <c r="F135" s="29" t="s">
        <v>9</v>
      </c>
      <c r="G135" s="29" t="s">
        <v>9</v>
      </c>
      <c r="H135" s="29" t="s">
        <v>9</v>
      </c>
      <c r="I135" s="29" t="s">
        <v>9</v>
      </c>
      <c r="J135" s="29" t="s">
        <v>9</v>
      </c>
      <c r="K135" s="29" t="s">
        <v>9</v>
      </c>
      <c r="L135" s="29">
        <v>108.19365311700001</v>
      </c>
      <c r="M135" s="29">
        <v>154.5673366869</v>
      </c>
      <c r="N135" s="29">
        <v>213.5791030257</v>
      </c>
      <c r="O135" s="29">
        <v>343.1603087484</v>
      </c>
      <c r="P135" s="29">
        <v>396.16179604126023</v>
      </c>
      <c r="Q135" s="22" t="s">
        <v>9</v>
      </c>
      <c r="R135" s="22" t="s">
        <v>9</v>
      </c>
      <c r="S135" s="22" t="s">
        <v>9</v>
      </c>
      <c r="T135" s="22" t="s">
        <v>9</v>
      </c>
      <c r="U135" s="22" t="s">
        <v>9</v>
      </c>
      <c r="V135" s="22" t="s">
        <v>9</v>
      </c>
      <c r="W135" s="22" t="s">
        <v>9</v>
      </c>
      <c r="X135" s="22" t="s">
        <v>9</v>
      </c>
      <c r="Y135" s="22" t="s">
        <v>9</v>
      </c>
      <c r="Z135" s="22" t="s">
        <v>9</v>
      </c>
      <c r="AA135" s="30">
        <v>11.535328401150254</v>
      </c>
      <c r="AB135" s="56">
        <v>16.041653152599398</v>
      </c>
      <c r="AC135" s="31">
        <v>21.580966554550997</v>
      </c>
      <c r="AD135" s="31">
        <v>33.76643813036585</v>
      </c>
      <c r="AE135" s="31">
        <v>37.97092799991143</v>
      </c>
    </row>
    <row r="136" spans="1:31" s="10" customFormat="1" ht="12.75">
      <c r="A136" s="28" t="s">
        <v>15</v>
      </c>
      <c r="B136" s="29" t="s">
        <v>9</v>
      </c>
      <c r="C136" s="29" t="s">
        <v>9</v>
      </c>
      <c r="D136" s="29" t="s">
        <v>9</v>
      </c>
      <c r="E136" s="29" t="s">
        <v>9</v>
      </c>
      <c r="F136" s="29" t="s">
        <v>9</v>
      </c>
      <c r="G136" s="29" t="s">
        <v>9</v>
      </c>
      <c r="H136" s="29" t="s">
        <v>9</v>
      </c>
      <c r="I136" s="29" t="s">
        <v>9</v>
      </c>
      <c r="J136" s="29" t="s">
        <v>9</v>
      </c>
      <c r="K136" s="29" t="s">
        <v>9</v>
      </c>
      <c r="L136" s="29">
        <v>73.6538669252</v>
      </c>
      <c r="M136" s="29">
        <v>109.55268352949999</v>
      </c>
      <c r="N136" s="29">
        <v>205.56017388129996</v>
      </c>
      <c r="O136" s="29">
        <v>243.642093372</v>
      </c>
      <c r="P136" s="29">
        <v>252.64746595725484</v>
      </c>
      <c r="Q136" s="22" t="s">
        <v>9</v>
      </c>
      <c r="R136" s="22" t="s">
        <v>9</v>
      </c>
      <c r="S136" s="22" t="s">
        <v>9</v>
      </c>
      <c r="T136" s="22" t="s">
        <v>9</v>
      </c>
      <c r="U136" s="22" t="s">
        <v>9</v>
      </c>
      <c r="V136" s="22" t="s">
        <v>9</v>
      </c>
      <c r="W136" s="22" t="s">
        <v>9</v>
      </c>
      <c r="X136" s="22" t="s">
        <v>9</v>
      </c>
      <c r="Y136" s="22" t="s">
        <v>9</v>
      </c>
      <c r="Z136" s="22" t="s">
        <v>9</v>
      </c>
      <c r="AA136" s="30">
        <v>18.58597468566193</v>
      </c>
      <c r="AB136" s="30">
        <v>27.096109370896187</v>
      </c>
      <c r="AC136" s="31">
        <v>49.86477076193817</v>
      </c>
      <c r="AD136" s="31">
        <v>57.989884691684765</v>
      </c>
      <c r="AE136" s="31">
        <v>59.006842993366526</v>
      </c>
    </row>
    <row r="137" spans="1:31" s="10" customFormat="1" ht="12.75">
      <c r="A137" s="28" t="s">
        <v>16</v>
      </c>
      <c r="B137" s="29" t="s">
        <v>9</v>
      </c>
      <c r="C137" s="29" t="s">
        <v>9</v>
      </c>
      <c r="D137" s="29" t="s">
        <v>9</v>
      </c>
      <c r="E137" s="29" t="s">
        <v>9</v>
      </c>
      <c r="F137" s="29" t="s">
        <v>9</v>
      </c>
      <c r="G137" s="29" t="s">
        <v>9</v>
      </c>
      <c r="H137" s="29" t="s">
        <v>9</v>
      </c>
      <c r="I137" s="29" t="s">
        <v>9</v>
      </c>
      <c r="J137" s="29" t="s">
        <v>9</v>
      </c>
      <c r="K137" s="29" t="s">
        <v>9</v>
      </c>
      <c r="L137" s="29">
        <v>1714.6884875745</v>
      </c>
      <c r="M137" s="29">
        <v>3015.9044413038</v>
      </c>
      <c r="N137" s="29">
        <v>3655.0562177545003</v>
      </c>
      <c r="O137" s="29">
        <v>3861.8235465893003</v>
      </c>
      <c r="P137" s="29">
        <v>3907.370112536582</v>
      </c>
      <c r="Q137" s="22" t="s">
        <v>9</v>
      </c>
      <c r="R137" s="22" t="s">
        <v>9</v>
      </c>
      <c r="S137" s="22" t="s">
        <v>9</v>
      </c>
      <c r="T137" s="22" t="s">
        <v>9</v>
      </c>
      <c r="U137" s="22" t="s">
        <v>9</v>
      </c>
      <c r="V137" s="22" t="s">
        <v>9</v>
      </c>
      <c r="W137" s="22" t="s">
        <v>9</v>
      </c>
      <c r="X137" s="22" t="s">
        <v>9</v>
      </c>
      <c r="Y137" s="22" t="s">
        <v>9</v>
      </c>
      <c r="Z137" s="22" t="s">
        <v>9</v>
      </c>
      <c r="AA137" s="30">
        <v>41.59126750720931</v>
      </c>
      <c r="AB137" s="30">
        <v>72.48800180833972</v>
      </c>
      <c r="AC137" s="31">
        <v>87.06945229603356</v>
      </c>
      <c r="AD137" s="31">
        <v>91.19939204485165</v>
      </c>
      <c r="AE137" s="31">
        <v>91.50239983989552</v>
      </c>
    </row>
    <row r="138" spans="1:31" s="10" customFormat="1" ht="12.75">
      <c r="A138" s="28" t="s">
        <v>17</v>
      </c>
      <c r="B138" s="29" t="s">
        <v>9</v>
      </c>
      <c r="C138" s="29" t="s">
        <v>9</v>
      </c>
      <c r="D138" s="29" t="s">
        <v>9</v>
      </c>
      <c r="E138" s="29" t="s">
        <v>9</v>
      </c>
      <c r="F138" s="29" t="s">
        <v>9</v>
      </c>
      <c r="G138" s="29" t="s">
        <v>9</v>
      </c>
      <c r="H138" s="29" t="s">
        <v>9</v>
      </c>
      <c r="I138" s="29" t="s">
        <v>9</v>
      </c>
      <c r="J138" s="29" t="s">
        <v>9</v>
      </c>
      <c r="K138" s="29" t="s">
        <v>9</v>
      </c>
      <c r="L138" s="29">
        <v>100.693134153</v>
      </c>
      <c r="M138" s="29">
        <v>124.19767233449998</v>
      </c>
      <c r="N138" s="29">
        <v>144.39631688550003</v>
      </c>
      <c r="O138" s="29">
        <v>160.40058955549998</v>
      </c>
      <c r="P138" s="29">
        <v>185.42808365306135</v>
      </c>
      <c r="Q138" s="22" t="s">
        <v>9</v>
      </c>
      <c r="R138" s="22" t="s">
        <v>9</v>
      </c>
      <c r="S138" s="22" t="s">
        <v>9</v>
      </c>
      <c r="T138" s="22" t="s">
        <v>9</v>
      </c>
      <c r="U138" s="22" t="s">
        <v>9</v>
      </c>
      <c r="V138" s="22" t="s">
        <v>9</v>
      </c>
      <c r="W138" s="22" t="s">
        <v>9</v>
      </c>
      <c r="X138" s="22" t="s">
        <v>9</v>
      </c>
      <c r="Y138" s="22" t="s">
        <v>9</v>
      </c>
      <c r="Z138" s="22" t="s">
        <v>9</v>
      </c>
      <c r="AA138" s="30">
        <v>42.76574316064477</v>
      </c>
      <c r="AB138" s="30">
        <v>52.389460515367304</v>
      </c>
      <c r="AC138" s="31">
        <v>60.50854424458218</v>
      </c>
      <c r="AD138" s="31">
        <v>66.79473645065525</v>
      </c>
      <c r="AE138" s="31">
        <v>76.76839548953271</v>
      </c>
    </row>
    <row r="139" spans="1:31" s="10" customFormat="1" ht="12.75">
      <c r="A139" s="28" t="s">
        <v>18</v>
      </c>
      <c r="B139" s="29" t="s">
        <v>9</v>
      </c>
      <c r="C139" s="29" t="s">
        <v>9</v>
      </c>
      <c r="D139" s="29" t="s">
        <v>9</v>
      </c>
      <c r="E139" s="29" t="s">
        <v>9</v>
      </c>
      <c r="F139" s="29" t="s">
        <v>9</v>
      </c>
      <c r="G139" s="29" t="s">
        <v>9</v>
      </c>
      <c r="H139" s="29" t="s">
        <v>9</v>
      </c>
      <c r="I139" s="29" t="s">
        <v>9</v>
      </c>
      <c r="J139" s="29" t="s">
        <v>9</v>
      </c>
      <c r="K139" s="29" t="s">
        <v>9</v>
      </c>
      <c r="L139" s="29">
        <v>499.36269117899997</v>
      </c>
      <c r="M139" s="29">
        <v>590.8408236855</v>
      </c>
      <c r="N139" s="29">
        <v>612.8233577171001</v>
      </c>
      <c r="O139" s="29">
        <v>626.2109241598</v>
      </c>
      <c r="P139" s="29">
        <v>628.2527698259767</v>
      </c>
      <c r="Q139" s="22" t="s">
        <v>9</v>
      </c>
      <c r="R139" s="22" t="s">
        <v>9</v>
      </c>
      <c r="S139" s="22" t="s">
        <v>9</v>
      </c>
      <c r="T139" s="22" t="s">
        <v>9</v>
      </c>
      <c r="U139" s="22" t="s">
        <v>9</v>
      </c>
      <c r="V139" s="22" t="s">
        <v>9</v>
      </c>
      <c r="W139" s="22" t="s">
        <v>9</v>
      </c>
      <c r="X139" s="22" t="s">
        <v>9</v>
      </c>
      <c r="Y139" s="22" t="s">
        <v>9</v>
      </c>
      <c r="Z139" s="22" t="s">
        <v>9</v>
      </c>
      <c r="AA139" s="30">
        <v>73.76890914058616</v>
      </c>
      <c r="AB139" s="30">
        <v>86.98356390045447</v>
      </c>
      <c r="AC139" s="31">
        <v>89.91386243084814</v>
      </c>
      <c r="AD139" s="31">
        <v>91.20833177155991</v>
      </c>
      <c r="AE139" s="31">
        <v>91.25426904158512</v>
      </c>
    </row>
    <row r="140" spans="1:31" s="10" customFormat="1" ht="12.75">
      <c r="A140" s="28" t="s">
        <v>19</v>
      </c>
      <c r="B140" s="29" t="s">
        <v>9</v>
      </c>
      <c r="C140" s="29" t="s">
        <v>9</v>
      </c>
      <c r="D140" s="29" t="s">
        <v>9</v>
      </c>
      <c r="E140" s="29" t="s">
        <v>9</v>
      </c>
      <c r="F140" s="29" t="s">
        <v>9</v>
      </c>
      <c r="G140" s="29" t="s">
        <v>9</v>
      </c>
      <c r="H140" s="29" t="s">
        <v>9</v>
      </c>
      <c r="I140" s="29" t="s">
        <v>9</v>
      </c>
      <c r="J140" s="29" t="s">
        <v>9</v>
      </c>
      <c r="K140" s="29" t="s">
        <v>9</v>
      </c>
      <c r="L140" s="29">
        <v>710.9397606442</v>
      </c>
      <c r="M140" s="29">
        <v>765.1674216899</v>
      </c>
      <c r="N140" s="29">
        <v>828.0939710420998</v>
      </c>
      <c r="O140" s="29">
        <v>876.7467214002995</v>
      </c>
      <c r="P140" s="29">
        <v>895.9585019074385</v>
      </c>
      <c r="Q140" s="22" t="s">
        <v>9</v>
      </c>
      <c r="R140" s="22" t="s">
        <v>9</v>
      </c>
      <c r="S140" s="22" t="s">
        <v>9</v>
      </c>
      <c r="T140" s="22" t="s">
        <v>9</v>
      </c>
      <c r="U140" s="22" t="s">
        <v>9</v>
      </c>
      <c r="V140" s="22" t="s">
        <v>9</v>
      </c>
      <c r="W140" s="22" t="s">
        <v>9</v>
      </c>
      <c r="X140" s="22" t="s">
        <v>9</v>
      </c>
      <c r="Y140" s="22" t="s">
        <v>9</v>
      </c>
      <c r="Z140" s="22" t="s">
        <v>9</v>
      </c>
      <c r="AA140" s="30">
        <v>72.85788498584037</v>
      </c>
      <c r="AB140" s="30">
        <v>77.71489027361848</v>
      </c>
      <c r="AC140" s="31">
        <v>83.37656762286618</v>
      </c>
      <c r="AD140" s="31">
        <v>87.53052276121223</v>
      </c>
      <c r="AE140" s="31">
        <v>88.71314244712077</v>
      </c>
    </row>
    <row r="141" spans="1:31" s="10" customFormat="1" ht="12.7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3"/>
      <c r="AB141" s="53"/>
      <c r="AC141" s="53"/>
      <c r="AD141" s="53"/>
      <c r="AE141" s="53"/>
    </row>
    <row r="142" spans="1:31" s="10" customFormat="1" ht="12.75">
      <c r="A142" s="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12"/>
      <c r="AB142" s="12"/>
      <c r="AC142" s="12"/>
      <c r="AD142" s="12"/>
      <c r="AE142" s="12"/>
    </row>
    <row r="143" spans="1:31" s="10" customFormat="1" ht="12.75">
      <c r="A143" s="81"/>
      <c r="B143" s="86" t="s">
        <v>33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8"/>
      <c r="Q143" s="83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5"/>
    </row>
    <row r="144" spans="1:31" s="10" customFormat="1" ht="12.75">
      <c r="A144" s="82"/>
      <c r="B144" s="6">
        <v>2005</v>
      </c>
      <c r="C144" s="6">
        <v>2006</v>
      </c>
      <c r="D144" s="6">
        <v>2007</v>
      </c>
      <c r="E144" s="6">
        <v>2008</v>
      </c>
      <c r="F144" s="6">
        <v>2009</v>
      </c>
      <c r="G144" s="6">
        <v>2010</v>
      </c>
      <c r="H144" s="6">
        <v>2011</v>
      </c>
      <c r="I144" s="6">
        <v>2012</v>
      </c>
      <c r="J144" s="6">
        <v>2013</v>
      </c>
      <c r="K144" s="6">
        <v>2014</v>
      </c>
      <c r="L144" s="6">
        <v>2015</v>
      </c>
      <c r="M144" s="6">
        <v>2016</v>
      </c>
      <c r="N144" s="6">
        <v>2017</v>
      </c>
      <c r="O144" s="6">
        <v>2018</v>
      </c>
      <c r="P144" s="6" t="s">
        <v>29</v>
      </c>
      <c r="Q144" s="7">
        <v>2005</v>
      </c>
      <c r="R144" s="7">
        <v>2006</v>
      </c>
      <c r="S144" s="7">
        <v>2007</v>
      </c>
      <c r="T144" s="7">
        <v>2008</v>
      </c>
      <c r="U144" s="7">
        <v>2009</v>
      </c>
      <c r="V144" s="7">
        <v>2010</v>
      </c>
      <c r="W144" s="7">
        <v>2011</v>
      </c>
      <c r="X144" s="7">
        <v>2012</v>
      </c>
      <c r="Y144" s="7">
        <v>2013</v>
      </c>
      <c r="Z144" s="7">
        <v>2014</v>
      </c>
      <c r="AA144" s="7">
        <v>2015</v>
      </c>
      <c r="AB144" s="7">
        <v>2016</v>
      </c>
      <c r="AC144" s="24">
        <v>2017</v>
      </c>
      <c r="AD144" s="24">
        <v>2018</v>
      </c>
      <c r="AE144" s="24" t="s">
        <v>29</v>
      </c>
    </row>
    <row r="145" spans="1:31" s="10" customFormat="1" ht="12.75" customHeight="1">
      <c r="A145" s="65" t="s">
        <v>34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9" t="s">
        <v>36</v>
      </c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1:31" s="10" customFormat="1" ht="12.7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</row>
    <row r="147" spans="1:35" s="10" customFormat="1" ht="12.75">
      <c r="A147" s="28" t="s">
        <v>14</v>
      </c>
      <c r="B147" s="29" t="s">
        <v>9</v>
      </c>
      <c r="C147" s="29" t="s">
        <v>9</v>
      </c>
      <c r="D147" s="29" t="s">
        <v>9</v>
      </c>
      <c r="E147" s="29" t="s">
        <v>9</v>
      </c>
      <c r="F147" s="29" t="s">
        <v>9</v>
      </c>
      <c r="G147" s="29" t="s">
        <v>9</v>
      </c>
      <c r="H147" s="29" t="s">
        <v>9</v>
      </c>
      <c r="I147" s="29" t="s">
        <v>9</v>
      </c>
      <c r="J147" s="29" t="s">
        <v>9</v>
      </c>
      <c r="K147" s="29" t="s">
        <v>9</v>
      </c>
      <c r="L147" s="29">
        <v>1707.3454</v>
      </c>
      <c r="M147" s="29">
        <v>2101.9963900000002</v>
      </c>
      <c r="N147" s="29">
        <v>4973.98275</v>
      </c>
      <c r="O147" s="29">
        <v>6187.539650000001</v>
      </c>
      <c r="P147" s="29">
        <v>9225.2</v>
      </c>
      <c r="Q147" s="22" t="s">
        <v>9</v>
      </c>
      <c r="R147" s="22" t="s">
        <v>9</v>
      </c>
      <c r="S147" s="22" t="s">
        <v>9</v>
      </c>
      <c r="T147" s="22" t="s">
        <v>9</v>
      </c>
      <c r="U147" s="22" t="s">
        <v>9</v>
      </c>
      <c r="V147" s="22" t="s">
        <v>9</v>
      </c>
      <c r="W147" s="22" t="s">
        <v>9</v>
      </c>
      <c r="X147" s="22" t="s">
        <v>9</v>
      </c>
      <c r="Y147" s="22" t="s">
        <v>9</v>
      </c>
      <c r="Z147" s="22" t="s">
        <v>9</v>
      </c>
      <c r="AA147" s="63">
        <f aca="true" t="shared" si="1" ref="AA147:AA152">+L147/L174</f>
        <v>8.964858033424761</v>
      </c>
      <c r="AB147" s="63">
        <f aca="true" t="shared" si="2" ref="AB147:AE152">+M147/M174</f>
        <v>9.797394472504628</v>
      </c>
      <c r="AC147" s="63">
        <f t="shared" si="2"/>
        <v>20.230394528176927</v>
      </c>
      <c r="AD147" s="63">
        <f t="shared" si="2"/>
        <v>23.116358294899936</v>
      </c>
      <c r="AE147" s="63">
        <f t="shared" si="2"/>
        <v>31.37277101063809</v>
      </c>
      <c r="AF147" s="64"/>
      <c r="AG147" s="61"/>
      <c r="AH147" s="62"/>
      <c r="AI147" s="61"/>
    </row>
    <row r="148" spans="1:33" s="10" customFormat="1" ht="12.75">
      <c r="A148" s="28" t="s">
        <v>15</v>
      </c>
      <c r="B148" s="29" t="s">
        <v>9</v>
      </c>
      <c r="C148" s="29" t="s">
        <v>9</v>
      </c>
      <c r="D148" s="29" t="s">
        <v>9</v>
      </c>
      <c r="E148" s="29" t="s">
        <v>9</v>
      </c>
      <c r="F148" s="29" t="s">
        <v>9</v>
      </c>
      <c r="G148" s="29" t="s">
        <v>9</v>
      </c>
      <c r="H148" s="29" t="s">
        <v>9</v>
      </c>
      <c r="I148" s="29" t="s">
        <v>9</v>
      </c>
      <c r="J148" s="29" t="s">
        <v>9</v>
      </c>
      <c r="K148" s="29" t="s">
        <v>9</v>
      </c>
      <c r="L148" s="29">
        <v>6066.30083</v>
      </c>
      <c r="M148" s="29">
        <v>8517.15768</v>
      </c>
      <c r="N148" s="29">
        <v>13132.340728414345</v>
      </c>
      <c r="O148" s="29">
        <v>17916.326009999997</v>
      </c>
      <c r="P148" s="29">
        <v>24747.51951101587</v>
      </c>
      <c r="Q148" s="22" t="s">
        <v>9</v>
      </c>
      <c r="R148" s="22" t="s">
        <v>9</v>
      </c>
      <c r="S148" s="22" t="s">
        <v>9</v>
      </c>
      <c r="T148" s="22" t="s">
        <v>9</v>
      </c>
      <c r="U148" s="22" t="s">
        <v>9</v>
      </c>
      <c r="V148" s="22" t="s">
        <v>9</v>
      </c>
      <c r="W148" s="22" t="s">
        <v>9</v>
      </c>
      <c r="X148" s="22" t="s">
        <v>9</v>
      </c>
      <c r="Y148" s="22" t="s">
        <v>9</v>
      </c>
      <c r="Z148" s="22" t="s">
        <v>9</v>
      </c>
      <c r="AA148" s="63">
        <f t="shared" si="1"/>
        <v>36.71615995997987</v>
      </c>
      <c r="AB148" s="63">
        <f t="shared" si="2"/>
        <v>48.270527978300905</v>
      </c>
      <c r="AC148" s="63">
        <f t="shared" si="2"/>
        <v>68.44360642891962</v>
      </c>
      <c r="AD148" s="63">
        <f t="shared" si="2"/>
        <v>86.2075165766894</v>
      </c>
      <c r="AE148" s="63">
        <f t="shared" si="2"/>
        <v>112.02499317534092</v>
      </c>
      <c r="AF148" s="64"/>
      <c r="AG148" s="59"/>
    </row>
    <row r="149" spans="1:32" s="10" customFormat="1" ht="12.75">
      <c r="A149" s="28" t="s">
        <v>16</v>
      </c>
      <c r="B149" s="29" t="s">
        <v>9</v>
      </c>
      <c r="C149" s="29" t="s">
        <v>9</v>
      </c>
      <c r="D149" s="29" t="s">
        <v>9</v>
      </c>
      <c r="E149" s="29" t="s">
        <v>9</v>
      </c>
      <c r="F149" s="29" t="s">
        <v>9</v>
      </c>
      <c r="G149" s="29" t="s">
        <v>9</v>
      </c>
      <c r="H149" s="29" t="s">
        <v>9</v>
      </c>
      <c r="I149" s="29" t="s">
        <v>9</v>
      </c>
      <c r="J149" s="29" t="s">
        <v>9</v>
      </c>
      <c r="K149" s="29" t="s">
        <v>9</v>
      </c>
      <c r="L149" s="29">
        <v>52384.70713</v>
      </c>
      <c r="M149" s="29">
        <v>78247.66775</v>
      </c>
      <c r="N149" s="29">
        <v>119489.31102999998</v>
      </c>
      <c r="O149" s="29">
        <v>143232.05242</v>
      </c>
      <c r="P149" s="29">
        <v>210907.94</v>
      </c>
      <c r="Q149" s="22" t="s">
        <v>9</v>
      </c>
      <c r="R149" s="22" t="s">
        <v>9</v>
      </c>
      <c r="S149" s="22" t="s">
        <v>9</v>
      </c>
      <c r="T149" s="22" t="s">
        <v>9</v>
      </c>
      <c r="U149" s="22" t="s">
        <v>9</v>
      </c>
      <c r="V149" s="22" t="s">
        <v>9</v>
      </c>
      <c r="W149" s="22" t="s">
        <v>9</v>
      </c>
      <c r="X149" s="22" t="s">
        <v>9</v>
      </c>
      <c r="Y149" s="22" t="s">
        <v>9</v>
      </c>
      <c r="Z149" s="22" t="s">
        <v>9</v>
      </c>
      <c r="AA149" s="63">
        <f t="shared" si="1"/>
        <v>36.68276429395742</v>
      </c>
      <c r="AB149" s="63">
        <f t="shared" si="2"/>
        <v>49.13583533052532</v>
      </c>
      <c r="AC149" s="63">
        <f t="shared" si="2"/>
        <v>65.21960268361768</v>
      </c>
      <c r="AD149" s="63">
        <f t="shared" si="2"/>
        <v>73.2612917988829</v>
      </c>
      <c r="AE149" s="63">
        <f t="shared" si="2"/>
        <v>102.07536023710112</v>
      </c>
      <c r="AF149" s="64"/>
    </row>
    <row r="150" spans="1:32" s="10" customFormat="1" ht="12.75">
      <c r="A150" s="28" t="s">
        <v>17</v>
      </c>
      <c r="B150" s="29" t="s">
        <v>9</v>
      </c>
      <c r="C150" s="29" t="s">
        <v>9</v>
      </c>
      <c r="D150" s="29" t="s">
        <v>9</v>
      </c>
      <c r="E150" s="29" t="s">
        <v>9</v>
      </c>
      <c r="F150" s="29" t="s">
        <v>9</v>
      </c>
      <c r="G150" s="29" t="s">
        <v>9</v>
      </c>
      <c r="H150" s="29" t="s">
        <v>9</v>
      </c>
      <c r="I150" s="29" t="s">
        <v>9</v>
      </c>
      <c r="J150" s="29" t="s">
        <v>9</v>
      </c>
      <c r="K150" s="29" t="s">
        <v>9</v>
      </c>
      <c r="L150" s="29">
        <v>4941.06</v>
      </c>
      <c r="M150" s="29">
        <v>8396.531</v>
      </c>
      <c r="N150" s="29">
        <v>10681.419</v>
      </c>
      <c r="O150" s="29">
        <v>13787.734</v>
      </c>
      <c r="P150" s="29">
        <v>18665.4</v>
      </c>
      <c r="Q150" s="22" t="s">
        <v>9</v>
      </c>
      <c r="R150" s="22" t="s">
        <v>9</v>
      </c>
      <c r="S150" s="22" t="s">
        <v>9</v>
      </c>
      <c r="T150" s="22" t="s">
        <v>9</v>
      </c>
      <c r="U150" s="22" t="s">
        <v>9</v>
      </c>
      <c r="V150" s="22" t="s">
        <v>9</v>
      </c>
      <c r="W150" s="22" t="s">
        <v>9</v>
      </c>
      <c r="X150" s="22" t="s">
        <v>9</v>
      </c>
      <c r="Y150" s="22" t="s">
        <v>9</v>
      </c>
      <c r="Z150" s="22" t="s">
        <v>9</v>
      </c>
      <c r="AA150" s="63">
        <f t="shared" si="1"/>
        <v>34.625191140933204</v>
      </c>
      <c r="AB150" s="63">
        <f t="shared" si="2"/>
        <v>55.65363848700769</v>
      </c>
      <c r="AC150" s="63">
        <f t="shared" si="2"/>
        <v>67.67062607479698</v>
      </c>
      <c r="AD150" s="63">
        <f t="shared" si="2"/>
        <v>82.11584090672905</v>
      </c>
      <c r="AE150" s="63">
        <f t="shared" si="2"/>
        <v>106.96102118854078</v>
      </c>
      <c r="AF150" s="64"/>
    </row>
    <row r="151" spans="1:32" s="10" customFormat="1" ht="12.75">
      <c r="A151" s="28" t="s">
        <v>18</v>
      </c>
      <c r="B151" s="29" t="s">
        <v>9</v>
      </c>
      <c r="C151" s="29" t="s">
        <v>9</v>
      </c>
      <c r="D151" s="29" t="s">
        <v>9</v>
      </c>
      <c r="E151" s="29" t="s">
        <v>9</v>
      </c>
      <c r="F151" s="29" t="s">
        <v>9</v>
      </c>
      <c r="G151" s="29" t="s">
        <v>9</v>
      </c>
      <c r="H151" s="29" t="s">
        <v>9</v>
      </c>
      <c r="I151" s="29" t="s">
        <v>9</v>
      </c>
      <c r="J151" s="29" t="s">
        <v>9</v>
      </c>
      <c r="K151" s="29" t="s">
        <v>9</v>
      </c>
      <c r="L151" s="29">
        <v>48869.205</v>
      </c>
      <c r="M151" s="29">
        <v>56080.049</v>
      </c>
      <c r="N151" s="29">
        <v>61775.173</v>
      </c>
      <c r="O151" s="29">
        <v>85524.464</v>
      </c>
      <c r="P151" s="29">
        <v>119869.18</v>
      </c>
      <c r="Q151" s="22" t="s">
        <v>9</v>
      </c>
      <c r="R151" s="22" t="s">
        <v>9</v>
      </c>
      <c r="S151" s="22" t="s">
        <v>9</v>
      </c>
      <c r="T151" s="22" t="s">
        <v>9</v>
      </c>
      <c r="U151" s="22" t="s">
        <v>9</v>
      </c>
      <c r="V151" s="22" t="s">
        <v>9</v>
      </c>
      <c r="W151" s="22" t="s">
        <v>9</v>
      </c>
      <c r="X151" s="22" t="s">
        <v>9</v>
      </c>
      <c r="Y151" s="22" t="s">
        <v>9</v>
      </c>
      <c r="Z151" s="22" t="s">
        <v>9</v>
      </c>
      <c r="AA151" s="63">
        <f t="shared" si="1"/>
        <v>98.62892888997231</v>
      </c>
      <c r="AB151" s="63">
        <f t="shared" si="2"/>
        <v>109.6787520966747</v>
      </c>
      <c r="AC151" s="63">
        <f t="shared" si="2"/>
        <v>116.6025386422705</v>
      </c>
      <c r="AD151" s="63">
        <f t="shared" si="2"/>
        <v>155.3692529738915</v>
      </c>
      <c r="AE151" s="63">
        <f t="shared" si="2"/>
        <v>210.90836618498656</v>
      </c>
      <c r="AF151" s="64"/>
    </row>
    <row r="152" spans="1:32" ht="15" customHeight="1">
      <c r="A152" s="28" t="s">
        <v>19</v>
      </c>
      <c r="B152" s="29" t="s">
        <v>9</v>
      </c>
      <c r="C152" s="29" t="s">
        <v>9</v>
      </c>
      <c r="D152" s="29" t="s">
        <v>9</v>
      </c>
      <c r="E152" s="29" t="s">
        <v>9</v>
      </c>
      <c r="F152" s="29" t="s">
        <v>9</v>
      </c>
      <c r="G152" s="29" t="s">
        <v>9</v>
      </c>
      <c r="H152" s="29" t="s">
        <v>9</v>
      </c>
      <c r="I152" s="29" t="s">
        <v>9</v>
      </c>
      <c r="J152" s="29" t="s">
        <v>9</v>
      </c>
      <c r="K152" s="29" t="s">
        <v>9</v>
      </c>
      <c r="L152" s="29">
        <v>38848.833</v>
      </c>
      <c r="M152" s="29">
        <v>46781.562</v>
      </c>
      <c r="N152" s="29">
        <v>51791.88222</v>
      </c>
      <c r="O152" s="29">
        <v>70849.89234666666</v>
      </c>
      <c r="P152" s="29">
        <v>101552.92</v>
      </c>
      <c r="Q152" s="22" t="s">
        <v>9</v>
      </c>
      <c r="R152" s="22" t="s">
        <v>9</v>
      </c>
      <c r="S152" s="22" t="s">
        <v>9</v>
      </c>
      <c r="T152" s="22" t="s">
        <v>9</v>
      </c>
      <c r="U152" s="22" t="s">
        <v>9</v>
      </c>
      <c r="V152" s="22" t="s">
        <v>9</v>
      </c>
      <c r="W152" s="22" t="s">
        <v>9</v>
      </c>
      <c r="X152" s="22" t="s">
        <v>9</v>
      </c>
      <c r="Y152" s="22" t="s">
        <v>9</v>
      </c>
      <c r="Z152" s="22" t="s">
        <v>9</v>
      </c>
      <c r="AA152" s="63">
        <f t="shared" si="1"/>
        <v>63.20282810490545</v>
      </c>
      <c r="AB152" s="63">
        <f t="shared" si="2"/>
        <v>69.26574069315359</v>
      </c>
      <c r="AC152" s="63">
        <f t="shared" si="2"/>
        <v>72.22649427006348</v>
      </c>
      <c r="AD152" s="63">
        <f t="shared" si="2"/>
        <v>94.8699944868861</v>
      </c>
      <c r="AE152" s="63">
        <f t="shared" si="2"/>
        <v>130.30178740754192</v>
      </c>
      <c r="AF152" s="64"/>
    </row>
    <row r="153" spans="1:31" ht="12.75" customHeight="1">
      <c r="A153" s="3"/>
      <c r="B153" s="34"/>
      <c r="C153" s="34"/>
      <c r="D153" s="34"/>
      <c r="E153" s="34"/>
      <c r="F153" s="34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12.75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2.75">
      <c r="A155" s="89"/>
      <c r="B155" s="86" t="s">
        <v>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8"/>
      <c r="Q155" s="83" t="s">
        <v>28</v>
      </c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5"/>
    </row>
    <row r="156" spans="1:31" ht="12.75">
      <c r="A156" s="97"/>
      <c r="B156" s="6">
        <v>2005</v>
      </c>
      <c r="C156" s="6">
        <v>2006</v>
      </c>
      <c r="D156" s="6">
        <v>2007</v>
      </c>
      <c r="E156" s="6">
        <v>2008</v>
      </c>
      <c r="F156" s="6">
        <v>2009</v>
      </c>
      <c r="G156" s="6">
        <v>2010</v>
      </c>
      <c r="H156" s="6">
        <v>2011</v>
      </c>
      <c r="I156" s="6">
        <v>2012</v>
      </c>
      <c r="J156" s="6">
        <v>2013</v>
      </c>
      <c r="K156" s="6">
        <v>2014</v>
      </c>
      <c r="L156" s="6">
        <v>2015</v>
      </c>
      <c r="M156" s="6">
        <v>2016</v>
      </c>
      <c r="N156" s="6">
        <v>2017</v>
      </c>
      <c r="O156" s="6">
        <v>2018</v>
      </c>
      <c r="P156" s="6" t="s">
        <v>29</v>
      </c>
      <c r="Q156" s="26">
        <v>2005</v>
      </c>
      <c r="R156" s="26">
        <v>2006</v>
      </c>
      <c r="S156" s="26">
        <v>2007</v>
      </c>
      <c r="T156" s="26">
        <v>2008</v>
      </c>
      <c r="U156" s="26">
        <v>2009</v>
      </c>
      <c r="V156" s="26">
        <v>2010</v>
      </c>
      <c r="W156" s="26">
        <v>2011</v>
      </c>
      <c r="X156" s="26">
        <v>2012</v>
      </c>
      <c r="Y156" s="26">
        <v>2013</v>
      </c>
      <c r="Z156" s="26">
        <v>2014</v>
      </c>
      <c r="AA156" s="26">
        <v>2015</v>
      </c>
      <c r="AB156" s="26">
        <v>2016</v>
      </c>
      <c r="AC156" s="27">
        <v>2017</v>
      </c>
      <c r="AD156" s="27">
        <v>2018</v>
      </c>
      <c r="AE156" s="27" t="s">
        <v>29</v>
      </c>
    </row>
    <row r="157" spans="1:31" ht="12.75">
      <c r="A157" s="75" t="s">
        <v>10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</row>
    <row r="158" spans="1:31" ht="12.75">
      <c r="A158" s="38" t="s">
        <v>14</v>
      </c>
      <c r="B158" s="41" t="s">
        <v>9</v>
      </c>
      <c r="C158" s="41" t="s">
        <v>9</v>
      </c>
      <c r="D158" s="41" t="s">
        <v>9</v>
      </c>
      <c r="E158" s="41" t="s">
        <v>9</v>
      </c>
      <c r="F158" s="41" t="s">
        <v>9</v>
      </c>
      <c r="G158" s="41" t="s">
        <v>9</v>
      </c>
      <c r="H158" s="41" t="s">
        <v>9</v>
      </c>
      <c r="I158" s="41" t="s">
        <v>9</v>
      </c>
      <c r="J158" s="41" t="s">
        <v>9</v>
      </c>
      <c r="K158" s="41" t="s">
        <v>9</v>
      </c>
      <c r="L158" s="41" t="s">
        <v>9</v>
      </c>
      <c r="M158" s="41" t="s">
        <v>9</v>
      </c>
      <c r="N158" s="41" t="s">
        <v>9</v>
      </c>
      <c r="O158" s="41" t="s">
        <v>9</v>
      </c>
      <c r="P158" s="41" t="s">
        <v>9</v>
      </c>
      <c r="Q158" s="39">
        <v>3.707672238182143</v>
      </c>
      <c r="R158" s="39">
        <v>4.0141167628503895</v>
      </c>
      <c r="S158" s="39">
        <v>4.27016031829957</v>
      </c>
      <c r="T158" s="39">
        <v>4.622963919912362</v>
      </c>
      <c r="U158" s="39">
        <v>5.1706606731898</v>
      </c>
      <c r="V158" s="39">
        <v>5.826585495410238</v>
      </c>
      <c r="W158" s="42">
        <v>6.218751254677224</v>
      </c>
      <c r="X158" s="42">
        <v>6.537602474325285</v>
      </c>
      <c r="Y158" s="42">
        <v>7.100046044678646</v>
      </c>
      <c r="Z158" s="42">
        <v>7.542312909187695</v>
      </c>
      <c r="AA158" s="42">
        <v>8.049263325301098</v>
      </c>
      <c r="AB158" s="42">
        <v>8.735989065043919</v>
      </c>
      <c r="AC158" s="43">
        <v>9.56400966576642</v>
      </c>
      <c r="AD158" s="43">
        <v>10.130773204211255</v>
      </c>
      <c r="AE158" s="43">
        <v>10.696742630569066</v>
      </c>
    </row>
    <row r="159" spans="1:31" ht="12.75">
      <c r="A159" s="38" t="s">
        <v>15</v>
      </c>
      <c r="B159" s="41" t="s">
        <v>9</v>
      </c>
      <c r="C159" s="41" t="s">
        <v>9</v>
      </c>
      <c r="D159" s="41" t="s">
        <v>9</v>
      </c>
      <c r="E159" s="41" t="s">
        <v>9</v>
      </c>
      <c r="F159" s="41" t="s">
        <v>9</v>
      </c>
      <c r="G159" s="41" t="s">
        <v>9</v>
      </c>
      <c r="H159" s="41" t="s">
        <v>9</v>
      </c>
      <c r="I159" s="41" t="s">
        <v>9</v>
      </c>
      <c r="J159" s="41" t="s">
        <v>9</v>
      </c>
      <c r="K159" s="41" t="s">
        <v>9</v>
      </c>
      <c r="L159" s="41" t="s">
        <v>9</v>
      </c>
      <c r="M159" s="41" t="s">
        <v>9</v>
      </c>
      <c r="N159" s="41" t="s">
        <v>9</v>
      </c>
      <c r="O159" s="41" t="s">
        <v>9</v>
      </c>
      <c r="P159" s="41" t="s">
        <v>9</v>
      </c>
      <c r="Q159" s="39">
        <v>15.430502120410393</v>
      </c>
      <c r="R159" s="39">
        <v>17.92143081012502</v>
      </c>
      <c r="S159" s="39">
        <v>20.811116007979102</v>
      </c>
      <c r="T159" s="39">
        <v>23.831877699548016</v>
      </c>
      <c r="U159" s="39">
        <v>27.025163726303838</v>
      </c>
      <c r="V159" s="39">
        <v>29.648729617486516</v>
      </c>
      <c r="W159" s="42">
        <v>33.42564164923371</v>
      </c>
      <c r="X159" s="42">
        <v>35.31737593024241</v>
      </c>
      <c r="Y159" s="42">
        <v>39.03527809094754</v>
      </c>
      <c r="Z159" s="42">
        <v>42.348637691429744</v>
      </c>
      <c r="AA159" s="42">
        <v>43.99401725760174</v>
      </c>
      <c r="AB159" s="42">
        <v>46.644103873987405</v>
      </c>
      <c r="AC159" s="43">
        <v>48.53379996567682</v>
      </c>
      <c r="AD159" s="43">
        <v>50.99098247520771</v>
      </c>
      <c r="AE159" s="43">
        <v>51.896227889407385</v>
      </c>
    </row>
    <row r="160" spans="1:31" ht="12.75">
      <c r="A160" s="38" t="s">
        <v>16</v>
      </c>
      <c r="B160" s="41" t="s">
        <v>9</v>
      </c>
      <c r="C160" s="41" t="s">
        <v>9</v>
      </c>
      <c r="D160" s="41" t="s">
        <v>9</v>
      </c>
      <c r="E160" s="41" t="s">
        <v>9</v>
      </c>
      <c r="F160" s="41" t="s">
        <v>9</v>
      </c>
      <c r="G160" s="41" t="s">
        <v>9</v>
      </c>
      <c r="H160" s="41" t="s">
        <v>9</v>
      </c>
      <c r="I160" s="41" t="s">
        <v>9</v>
      </c>
      <c r="J160" s="41" t="s">
        <v>9</v>
      </c>
      <c r="K160" s="41" t="s">
        <v>9</v>
      </c>
      <c r="L160" s="41" t="s">
        <v>9</v>
      </c>
      <c r="M160" s="41" t="s">
        <v>9</v>
      </c>
      <c r="N160" s="41" t="s">
        <v>9</v>
      </c>
      <c r="O160" s="41" t="s">
        <v>9</v>
      </c>
      <c r="P160" s="41" t="s">
        <v>9</v>
      </c>
      <c r="Q160" s="39">
        <v>20.690333918320842</v>
      </c>
      <c r="R160" s="39">
        <v>22.05233320536772</v>
      </c>
      <c r="S160" s="39">
        <v>23.376154411347628</v>
      </c>
      <c r="T160" s="39">
        <v>25.3289189155984</v>
      </c>
      <c r="U160" s="39">
        <v>27.32610656325467</v>
      </c>
      <c r="V160" s="39">
        <v>29.033772875093533</v>
      </c>
      <c r="W160" s="42">
        <v>30.50103436237494</v>
      </c>
      <c r="X160" s="42">
        <v>32.435832594652126</v>
      </c>
      <c r="Y160" s="42">
        <v>34.55507723548831</v>
      </c>
      <c r="Z160" s="42">
        <v>36.190602648208994</v>
      </c>
      <c r="AA160" s="42">
        <v>37.76633584641832</v>
      </c>
      <c r="AB160" s="42">
        <v>39.20526670348234</v>
      </c>
      <c r="AC160" s="43">
        <v>40.73217398038586</v>
      </c>
      <c r="AD160" s="43">
        <v>42.16839144073354</v>
      </c>
      <c r="AE160" s="43">
        <v>43.52073259888583</v>
      </c>
    </row>
    <row r="161" spans="1:31" ht="12.75" customHeight="1">
      <c r="A161" s="38" t="s">
        <v>17</v>
      </c>
      <c r="B161" s="41" t="s">
        <v>9</v>
      </c>
      <c r="C161" s="41" t="s">
        <v>9</v>
      </c>
      <c r="D161" s="41" t="s">
        <v>9</v>
      </c>
      <c r="E161" s="41" t="s">
        <v>9</v>
      </c>
      <c r="F161" s="41" t="s">
        <v>9</v>
      </c>
      <c r="G161" s="41" t="s">
        <v>9</v>
      </c>
      <c r="H161" s="41" t="s">
        <v>9</v>
      </c>
      <c r="I161" s="41" t="s">
        <v>9</v>
      </c>
      <c r="J161" s="41" t="s">
        <v>9</v>
      </c>
      <c r="K161" s="41" t="s">
        <v>9</v>
      </c>
      <c r="L161" s="41" t="s">
        <v>9</v>
      </c>
      <c r="M161" s="41" t="s">
        <v>9</v>
      </c>
      <c r="N161" s="41" t="s">
        <v>9</v>
      </c>
      <c r="O161" s="41" t="s">
        <v>9</v>
      </c>
      <c r="P161" s="41" t="s">
        <v>9</v>
      </c>
      <c r="Q161" s="39">
        <v>18.069914966403925</v>
      </c>
      <c r="R161" s="39">
        <v>23.58690942313804</v>
      </c>
      <c r="S161" s="39">
        <v>28.622398848745174</v>
      </c>
      <c r="T161" s="39">
        <v>35.81102408334491</v>
      </c>
      <c r="U161" s="39">
        <v>42.12653506843134</v>
      </c>
      <c r="V161" s="39">
        <v>47.993095328242916</v>
      </c>
      <c r="W161" s="42">
        <v>53.94819031647578</v>
      </c>
      <c r="X161" s="42">
        <v>59.50278126741893</v>
      </c>
      <c r="Y161" s="42">
        <v>61.917782275599365</v>
      </c>
      <c r="Z161" s="42">
        <v>63.980520625021846</v>
      </c>
      <c r="AA161" s="42">
        <v>65.51724497375764</v>
      </c>
      <c r="AB161" s="42">
        <v>67.4359094904311</v>
      </c>
      <c r="AC161" s="43">
        <v>67.40182943527857</v>
      </c>
      <c r="AD161" s="43">
        <v>66.29795713069731</v>
      </c>
      <c r="AE161" s="43">
        <v>66.31194231082011</v>
      </c>
    </row>
    <row r="162" spans="1:31" ht="15" customHeight="1">
      <c r="A162" s="38" t="s">
        <v>18</v>
      </c>
      <c r="B162" s="41" t="s">
        <v>9</v>
      </c>
      <c r="C162" s="41" t="s">
        <v>9</v>
      </c>
      <c r="D162" s="41" t="s">
        <v>9</v>
      </c>
      <c r="E162" s="41" t="s">
        <v>9</v>
      </c>
      <c r="F162" s="41" t="s">
        <v>9</v>
      </c>
      <c r="G162" s="41" t="s">
        <v>9</v>
      </c>
      <c r="H162" s="41" t="s">
        <v>9</v>
      </c>
      <c r="I162" s="41" t="s">
        <v>9</v>
      </c>
      <c r="J162" s="41" t="s">
        <v>9</v>
      </c>
      <c r="K162" s="41" t="s">
        <v>9</v>
      </c>
      <c r="L162" s="41" t="s">
        <v>9</v>
      </c>
      <c r="M162" s="41" t="s">
        <v>9</v>
      </c>
      <c r="N162" s="41" t="s">
        <v>9</v>
      </c>
      <c r="O162" s="41" t="s">
        <v>9</v>
      </c>
      <c r="P162" s="41" t="s">
        <v>9</v>
      </c>
      <c r="Q162" s="39">
        <v>48.84019436647072</v>
      </c>
      <c r="R162" s="39">
        <v>52.54423022242708</v>
      </c>
      <c r="S162" s="39">
        <v>56.89352174965055</v>
      </c>
      <c r="T162" s="39">
        <v>61.38071981184359</v>
      </c>
      <c r="U162" s="39">
        <v>64.87954711761327</v>
      </c>
      <c r="V162" s="39">
        <v>68.03629300912499</v>
      </c>
      <c r="W162" s="42">
        <v>70.78445668488361</v>
      </c>
      <c r="X162" s="42">
        <v>73.04036614964745</v>
      </c>
      <c r="Y162" s="42">
        <v>75.17342439163566</v>
      </c>
      <c r="Z162" s="42">
        <v>75.67192958332085</v>
      </c>
      <c r="AA162" s="42">
        <v>75.98464353826165</v>
      </c>
      <c r="AB162" s="42">
        <v>76.80265814170804</v>
      </c>
      <c r="AC162" s="43">
        <v>77.11125760464957</v>
      </c>
      <c r="AD162" s="43">
        <v>77.49442922108638</v>
      </c>
      <c r="AE162" s="43">
        <v>77.99081675628662</v>
      </c>
    </row>
    <row r="163" spans="1:31" ht="12.75" customHeight="1">
      <c r="A163" s="38" t="s">
        <v>19</v>
      </c>
      <c r="B163" s="41" t="s">
        <v>9</v>
      </c>
      <c r="C163" s="41" t="s">
        <v>9</v>
      </c>
      <c r="D163" s="41" t="s">
        <v>9</v>
      </c>
      <c r="E163" s="41" t="s">
        <v>9</v>
      </c>
      <c r="F163" s="41" t="s">
        <v>9</v>
      </c>
      <c r="G163" s="41" t="s">
        <v>9</v>
      </c>
      <c r="H163" s="41" t="s">
        <v>9</v>
      </c>
      <c r="I163" s="41" t="s">
        <v>9</v>
      </c>
      <c r="J163" s="41" t="s">
        <v>9</v>
      </c>
      <c r="K163" s="41" t="s">
        <v>9</v>
      </c>
      <c r="L163" s="41" t="s">
        <v>9</v>
      </c>
      <c r="M163" s="41" t="s">
        <v>9</v>
      </c>
      <c r="N163" s="41" t="s">
        <v>9</v>
      </c>
      <c r="O163" s="41" t="s">
        <v>9</v>
      </c>
      <c r="P163" s="41" t="s">
        <v>9</v>
      </c>
      <c r="Q163" s="39">
        <v>41.021897955704475</v>
      </c>
      <c r="R163" s="39">
        <v>43.10566361534206</v>
      </c>
      <c r="S163" s="39">
        <v>45.44213869585061</v>
      </c>
      <c r="T163" s="39">
        <v>47.82603444782878</v>
      </c>
      <c r="U163" s="39">
        <v>49.37581170137318</v>
      </c>
      <c r="V163" s="39">
        <v>51.326580213346354</v>
      </c>
      <c r="W163" s="42">
        <v>54.184229757956395</v>
      </c>
      <c r="X163" s="42">
        <v>57.44327560555961</v>
      </c>
      <c r="Y163" s="42">
        <v>61.08620087544982</v>
      </c>
      <c r="Z163" s="42">
        <v>62.400768803592065</v>
      </c>
      <c r="AA163" s="42">
        <v>63.73758256267856</v>
      </c>
      <c r="AB163" s="42">
        <v>64.65881851690217</v>
      </c>
      <c r="AC163" s="43">
        <v>64.84124547898229</v>
      </c>
      <c r="AD163" s="43">
        <v>65.01812655663348</v>
      </c>
      <c r="AE163" s="43">
        <v>65.71246057841408</v>
      </c>
    </row>
    <row r="164" spans="1:31" ht="12.75">
      <c r="A164" s="71" t="s">
        <v>11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1" ht="12.75">
      <c r="A165" s="73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</row>
    <row r="166" spans="1:31" ht="12.75">
      <c r="A166" s="38" t="s">
        <v>14</v>
      </c>
      <c r="B166" s="20" t="s">
        <v>9</v>
      </c>
      <c r="C166" s="20" t="s">
        <v>9</v>
      </c>
      <c r="D166" s="20" t="s">
        <v>9</v>
      </c>
      <c r="E166" s="20" t="s">
        <v>9</v>
      </c>
      <c r="F166" s="20" t="s">
        <v>9</v>
      </c>
      <c r="G166" s="20" t="s">
        <v>9</v>
      </c>
      <c r="H166" s="20" t="s">
        <v>9</v>
      </c>
      <c r="I166" s="20" t="s">
        <v>9</v>
      </c>
      <c r="J166" s="20" t="s">
        <v>9</v>
      </c>
      <c r="K166" s="20" t="s">
        <v>9</v>
      </c>
      <c r="L166" s="20" t="s">
        <v>9</v>
      </c>
      <c r="M166" s="20" t="s">
        <v>9</v>
      </c>
      <c r="N166" s="20" t="s">
        <v>9</v>
      </c>
      <c r="O166" s="20" t="s">
        <v>9</v>
      </c>
      <c r="P166" s="20" t="s">
        <v>9</v>
      </c>
      <c r="Q166" s="39">
        <v>1.7781500718219938</v>
      </c>
      <c r="R166" s="39">
        <v>2.0641273231413533</v>
      </c>
      <c r="S166" s="39">
        <v>2.287974255635678</v>
      </c>
      <c r="T166" s="39">
        <v>3.148364767684462</v>
      </c>
      <c r="U166" s="39">
        <v>4.141912385991165</v>
      </c>
      <c r="V166" s="39">
        <v>5.1533801597002675</v>
      </c>
      <c r="W166" s="39">
        <v>7.21734711890451</v>
      </c>
      <c r="X166" s="39">
        <v>8.987958140422263</v>
      </c>
      <c r="Y166" s="39">
        <v>10.101545698621408</v>
      </c>
      <c r="Z166" s="39">
        <v>11.930662545348232</v>
      </c>
      <c r="AA166" s="39">
        <v>13.517992843989743</v>
      </c>
      <c r="AB166" s="39">
        <v>15.071584387756964</v>
      </c>
      <c r="AC166" s="40">
        <v>16.020870803443223</v>
      </c>
      <c r="AD166" s="40">
        <v>17.014441952999466</v>
      </c>
      <c r="AE166" s="40">
        <v>17.789062898109705</v>
      </c>
    </row>
    <row r="167" spans="1:31" ht="12.75">
      <c r="A167" s="38" t="s">
        <v>15</v>
      </c>
      <c r="B167" s="20" t="s">
        <v>9</v>
      </c>
      <c r="C167" s="20" t="s">
        <v>9</v>
      </c>
      <c r="D167" s="20" t="s">
        <v>9</v>
      </c>
      <c r="E167" s="20" t="s">
        <v>9</v>
      </c>
      <c r="F167" s="20" t="s">
        <v>9</v>
      </c>
      <c r="G167" s="20" t="s">
        <v>9</v>
      </c>
      <c r="H167" s="20" t="s">
        <v>9</v>
      </c>
      <c r="I167" s="20" t="s">
        <v>9</v>
      </c>
      <c r="J167" s="20" t="s">
        <v>9</v>
      </c>
      <c r="K167" s="20" t="s">
        <v>9</v>
      </c>
      <c r="L167" s="20" t="s">
        <v>9</v>
      </c>
      <c r="M167" s="20" t="s">
        <v>9</v>
      </c>
      <c r="N167" s="20" t="s">
        <v>9</v>
      </c>
      <c r="O167" s="20" t="s">
        <v>9</v>
      </c>
      <c r="P167" s="20" t="s">
        <v>9</v>
      </c>
      <c r="Q167" s="39">
        <v>10.531330476686078</v>
      </c>
      <c r="R167" s="39">
        <v>12.868182762512404</v>
      </c>
      <c r="S167" s="39">
        <v>15.257687196171405</v>
      </c>
      <c r="T167" s="39">
        <v>17.815189192297275</v>
      </c>
      <c r="U167" s="39">
        <v>21.621314047591948</v>
      </c>
      <c r="V167" s="39">
        <v>25.283049356813763</v>
      </c>
      <c r="W167" s="39">
        <v>30.53829718547134</v>
      </c>
      <c r="X167" s="39">
        <v>33.976877693343226</v>
      </c>
      <c r="Y167" s="39">
        <v>37.341351617553244</v>
      </c>
      <c r="Z167" s="39">
        <v>41.15110468773122</v>
      </c>
      <c r="AA167" s="39">
        <v>45.48197801236706</v>
      </c>
      <c r="AB167" s="39">
        <v>47.832935141516586</v>
      </c>
      <c r="AC167" s="40">
        <v>51.75638972017351</v>
      </c>
      <c r="AD167" s="40">
        <v>53.75273323348497</v>
      </c>
      <c r="AE167" s="40">
        <v>57.12867985437653</v>
      </c>
    </row>
    <row r="168" spans="1:31" ht="12.75">
      <c r="A168" s="38" t="s">
        <v>16</v>
      </c>
      <c r="B168" s="20" t="s">
        <v>9</v>
      </c>
      <c r="C168" s="20" t="s">
        <v>9</v>
      </c>
      <c r="D168" s="20" t="s">
        <v>9</v>
      </c>
      <c r="E168" s="20" t="s">
        <v>9</v>
      </c>
      <c r="F168" s="20" t="s">
        <v>9</v>
      </c>
      <c r="G168" s="20" t="s">
        <v>9</v>
      </c>
      <c r="H168" s="20" t="s">
        <v>9</v>
      </c>
      <c r="I168" s="20" t="s">
        <v>9</v>
      </c>
      <c r="J168" s="20" t="s">
        <v>9</v>
      </c>
      <c r="K168" s="20" t="s">
        <v>9</v>
      </c>
      <c r="L168" s="20" t="s">
        <v>9</v>
      </c>
      <c r="M168" s="20" t="s">
        <v>9</v>
      </c>
      <c r="N168" s="20" t="s">
        <v>9</v>
      </c>
      <c r="O168" s="20" t="s">
        <v>9</v>
      </c>
      <c r="P168" s="20" t="s">
        <v>9</v>
      </c>
      <c r="Q168" s="39">
        <v>12.338225713233681</v>
      </c>
      <c r="R168" s="39">
        <v>14.5907537632257</v>
      </c>
      <c r="S168" s="39">
        <v>17.312523413913635</v>
      </c>
      <c r="T168" s="39">
        <v>19.525326883052482</v>
      </c>
      <c r="U168" s="39">
        <v>22.04917415332351</v>
      </c>
      <c r="V168" s="39">
        <v>24.028391869530676</v>
      </c>
      <c r="W168" s="39">
        <v>26.85092218058696</v>
      </c>
      <c r="X168" s="39">
        <v>30.200183988884074</v>
      </c>
      <c r="Y168" s="39">
        <v>33.03292516013795</v>
      </c>
      <c r="Z168" s="39">
        <v>35.851582137994036</v>
      </c>
      <c r="AA168" s="39">
        <v>39.478382137914195</v>
      </c>
      <c r="AB168" s="39">
        <v>42.24173464782372</v>
      </c>
      <c r="AC168" s="40">
        <v>45.476487254775144</v>
      </c>
      <c r="AD168" s="40">
        <v>48.324693544837274</v>
      </c>
      <c r="AE168" s="40">
        <v>50.9248507081045</v>
      </c>
    </row>
    <row r="169" spans="1:31" ht="12.75" customHeight="1">
      <c r="A169" s="38" t="s">
        <v>17</v>
      </c>
      <c r="B169" s="20" t="s">
        <v>9</v>
      </c>
      <c r="C169" s="20" t="s">
        <v>9</v>
      </c>
      <c r="D169" s="20" t="s">
        <v>9</v>
      </c>
      <c r="E169" s="20" t="s">
        <v>9</v>
      </c>
      <c r="F169" s="20" t="s">
        <v>9</v>
      </c>
      <c r="G169" s="20" t="s">
        <v>9</v>
      </c>
      <c r="H169" s="20" t="s">
        <v>9</v>
      </c>
      <c r="I169" s="20" t="s">
        <v>9</v>
      </c>
      <c r="J169" s="20" t="s">
        <v>9</v>
      </c>
      <c r="K169" s="20" t="s">
        <v>9</v>
      </c>
      <c r="L169" s="20" t="s">
        <v>9</v>
      </c>
      <c r="M169" s="20" t="s">
        <v>9</v>
      </c>
      <c r="N169" s="20" t="s">
        <v>9</v>
      </c>
      <c r="O169" s="20" t="s">
        <v>9</v>
      </c>
      <c r="P169" s="20" t="s">
        <v>9</v>
      </c>
      <c r="Q169" s="39">
        <v>14.385431811228205</v>
      </c>
      <c r="R169" s="39">
        <v>18.176662215472927</v>
      </c>
      <c r="S169" s="39">
        <v>21.609306914971352</v>
      </c>
      <c r="T169" s="39">
        <v>25.570613376999894</v>
      </c>
      <c r="U169" s="39">
        <v>32.72526936697547</v>
      </c>
      <c r="V169" s="39">
        <v>37.90805301324875</v>
      </c>
      <c r="W169" s="39">
        <v>45.94500536861556</v>
      </c>
      <c r="X169" s="39">
        <v>54.010324188438624</v>
      </c>
      <c r="Y169" s="39">
        <v>61.88083055440804</v>
      </c>
      <c r="Z169" s="39">
        <v>65.2935503914244</v>
      </c>
      <c r="AA169" s="39">
        <v>68.8458482978554</v>
      </c>
      <c r="AB169" s="39">
        <v>71.71948132876987</v>
      </c>
      <c r="AC169" s="40">
        <v>72.85426779619958</v>
      </c>
      <c r="AD169" s="40">
        <v>73.54816904437537</v>
      </c>
      <c r="AE169" s="40">
        <v>74.21924617305967</v>
      </c>
    </row>
    <row r="170" spans="1:31" ht="15" customHeight="1">
      <c r="A170" s="38" t="s">
        <v>18</v>
      </c>
      <c r="B170" s="20" t="s">
        <v>9</v>
      </c>
      <c r="C170" s="20" t="s">
        <v>9</v>
      </c>
      <c r="D170" s="20" t="s">
        <v>9</v>
      </c>
      <c r="E170" s="20" t="s">
        <v>9</v>
      </c>
      <c r="F170" s="20" t="s">
        <v>9</v>
      </c>
      <c r="G170" s="20" t="s">
        <v>9</v>
      </c>
      <c r="H170" s="20" t="s">
        <v>9</v>
      </c>
      <c r="I170" s="20" t="s">
        <v>9</v>
      </c>
      <c r="J170" s="20" t="s">
        <v>9</v>
      </c>
      <c r="K170" s="20" t="s">
        <v>9</v>
      </c>
      <c r="L170" s="20" t="s">
        <v>9</v>
      </c>
      <c r="M170" s="20" t="s">
        <v>9</v>
      </c>
      <c r="N170" s="20" t="s">
        <v>9</v>
      </c>
      <c r="O170" s="20" t="s">
        <v>9</v>
      </c>
      <c r="P170" s="20" t="s">
        <v>9</v>
      </c>
      <c r="Q170" s="39">
        <v>39.0104843109767</v>
      </c>
      <c r="R170" s="39">
        <v>43.40840498311287</v>
      </c>
      <c r="S170" s="39">
        <v>47.9443813996</v>
      </c>
      <c r="T170" s="39">
        <v>53.84401634351493</v>
      </c>
      <c r="U170" s="39">
        <v>58.554578677692426</v>
      </c>
      <c r="V170" s="39">
        <v>64.0184708103894</v>
      </c>
      <c r="W170" s="39">
        <v>67.25212849928653</v>
      </c>
      <c r="X170" s="39">
        <v>70.54164590676845</v>
      </c>
      <c r="Y170" s="39">
        <v>73.30752547328802</v>
      </c>
      <c r="Z170" s="39">
        <v>75.42758037838277</v>
      </c>
      <c r="AA170" s="39">
        <v>76.95022390637084</v>
      </c>
      <c r="AB170" s="39">
        <v>79.37919032182796</v>
      </c>
      <c r="AC170" s="40">
        <v>81.35599291781435</v>
      </c>
      <c r="AD170" s="40">
        <v>83.73643552382701</v>
      </c>
      <c r="AE170" s="40">
        <v>86.4698715623468</v>
      </c>
    </row>
    <row r="171" spans="1:31" ht="12.75" customHeight="1">
      <c r="A171" s="38" t="s">
        <v>19</v>
      </c>
      <c r="B171" s="20" t="s">
        <v>9</v>
      </c>
      <c r="C171" s="20" t="s">
        <v>9</v>
      </c>
      <c r="D171" s="20" t="s">
        <v>9</v>
      </c>
      <c r="E171" s="20" t="s">
        <v>9</v>
      </c>
      <c r="F171" s="20" t="s">
        <v>9</v>
      </c>
      <c r="G171" s="20" t="s">
        <v>9</v>
      </c>
      <c r="H171" s="20" t="s">
        <v>9</v>
      </c>
      <c r="I171" s="20" t="s">
        <v>9</v>
      </c>
      <c r="J171" s="20" t="s">
        <v>9</v>
      </c>
      <c r="K171" s="20" t="s">
        <v>9</v>
      </c>
      <c r="L171" s="20" t="s">
        <v>9</v>
      </c>
      <c r="M171" s="20" t="s">
        <v>9</v>
      </c>
      <c r="N171" s="20" t="s">
        <v>9</v>
      </c>
      <c r="O171" s="20" t="s">
        <v>9</v>
      </c>
      <c r="P171" s="20" t="s">
        <v>9</v>
      </c>
      <c r="Q171" s="39">
        <v>34.38265752884845</v>
      </c>
      <c r="R171" s="39">
        <v>35.329186800304285</v>
      </c>
      <c r="S171" s="39">
        <v>37.54131731045936</v>
      </c>
      <c r="T171" s="39">
        <v>40.39617228452474</v>
      </c>
      <c r="U171" s="39">
        <v>42.98212562208036</v>
      </c>
      <c r="V171" s="39">
        <v>45.66269257449507</v>
      </c>
      <c r="W171" s="39">
        <v>48.66950129447522</v>
      </c>
      <c r="X171" s="39">
        <v>52.13245955003804</v>
      </c>
      <c r="Y171" s="39">
        <v>55.789022740822176</v>
      </c>
      <c r="Z171" s="39">
        <v>58.69404829765372</v>
      </c>
      <c r="AA171" s="39">
        <v>60.850383167011316</v>
      </c>
      <c r="AB171" s="39">
        <v>63.507341491268264</v>
      </c>
      <c r="AC171" s="40">
        <v>66.8992324921327</v>
      </c>
      <c r="AD171" s="40">
        <v>69.29044150649494</v>
      </c>
      <c r="AE171" s="40">
        <v>71.81249664584938</v>
      </c>
    </row>
    <row r="172" spans="1:31" ht="12.75">
      <c r="A172" s="71" t="s">
        <v>6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</row>
    <row r="173" spans="1:31" ht="12.75">
      <c r="A173" s="73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</row>
    <row r="174" spans="1:31" ht="12.75">
      <c r="A174" s="38" t="s">
        <v>14</v>
      </c>
      <c r="B174" s="47">
        <v>19.424751800134644</v>
      </c>
      <c r="C174" s="47">
        <v>25.413541411359088</v>
      </c>
      <c r="D174" s="47">
        <v>29.088706917867288</v>
      </c>
      <c r="E174" s="47">
        <v>42.05815180514437</v>
      </c>
      <c r="F174" s="47">
        <v>60.45670993751272</v>
      </c>
      <c r="G174" s="47">
        <v>81.34551996057922</v>
      </c>
      <c r="H174" s="47">
        <v>102.59018459678552</v>
      </c>
      <c r="I174" s="47">
        <v>122.38900041549866</v>
      </c>
      <c r="J174" s="47">
        <v>142.81333721430153</v>
      </c>
      <c r="K174" s="47">
        <v>165.47723593500146</v>
      </c>
      <c r="L174" s="47">
        <v>190.44868235886148</v>
      </c>
      <c r="M174" s="47">
        <v>214.5464690534851</v>
      </c>
      <c r="N174" s="47">
        <v>245.8668190119688</v>
      </c>
      <c r="O174" s="47">
        <v>267.66930893977064</v>
      </c>
      <c r="P174" s="47">
        <v>294.05116930448565</v>
      </c>
      <c r="Q174" s="39">
        <v>2.7209498022309475</v>
      </c>
      <c r="R174" s="39">
        <v>3.465177354091378</v>
      </c>
      <c r="S174" s="39">
        <v>3.859848613679159</v>
      </c>
      <c r="T174" s="39">
        <v>5.430109356459141</v>
      </c>
      <c r="U174" s="39">
        <v>7.594234039434474</v>
      </c>
      <c r="V174" s="39">
        <v>9.941365318621408</v>
      </c>
      <c r="W174" s="39">
        <v>12.19830498641953</v>
      </c>
      <c r="X174" s="39">
        <v>14.159035111026375</v>
      </c>
      <c r="Y174" s="39">
        <v>16.076319048467774</v>
      </c>
      <c r="Z174" s="39">
        <v>18.127220855525504</v>
      </c>
      <c r="AA174" s="39">
        <v>20.305191145069465</v>
      </c>
      <c r="AB174" s="39">
        <v>22.26655219814964</v>
      </c>
      <c r="AC174" s="40">
        <v>24.843489047480688</v>
      </c>
      <c r="AD174" s="40">
        <v>26.338327293923058</v>
      </c>
      <c r="AE174" s="40">
        <v>28.18390818863501</v>
      </c>
    </row>
    <row r="175" spans="1:31" ht="12.75">
      <c r="A175" s="38" t="s">
        <v>15</v>
      </c>
      <c r="B175" s="47">
        <v>26.28109667297369</v>
      </c>
      <c r="C175" s="47">
        <v>34.16160557983146</v>
      </c>
      <c r="D175" s="47">
        <v>46.35386797817378</v>
      </c>
      <c r="E175" s="47">
        <v>59.653722218042624</v>
      </c>
      <c r="F175" s="47">
        <v>71.37731752547322</v>
      </c>
      <c r="G175" s="47">
        <v>85.33135445541227</v>
      </c>
      <c r="H175" s="47">
        <v>98.10873286809345</v>
      </c>
      <c r="I175" s="47">
        <v>112.49813507835121</v>
      </c>
      <c r="J175" s="47">
        <v>124.43714039128359</v>
      </c>
      <c r="K175" s="47">
        <v>137.85114820646206</v>
      </c>
      <c r="L175" s="47">
        <v>165.22154922007607</v>
      </c>
      <c r="M175" s="47">
        <v>176.44633354391163</v>
      </c>
      <c r="N175" s="47">
        <v>191.87096375543283</v>
      </c>
      <c r="O175" s="47">
        <v>207.82788695765063</v>
      </c>
      <c r="P175" s="47">
        <v>220.91069867133297</v>
      </c>
      <c r="Q175" s="39">
        <v>8.33727656300716</v>
      </c>
      <c r="R175" s="39">
        <v>10.585852802773841</v>
      </c>
      <c r="S175" s="39">
        <v>14.023127298246811</v>
      </c>
      <c r="T175" s="39">
        <v>17.61458278870098</v>
      </c>
      <c r="U175" s="39">
        <v>20.57593969549267</v>
      </c>
      <c r="V175" s="39">
        <v>24.026240206615142</v>
      </c>
      <c r="W175" s="39">
        <v>26.995592726998268</v>
      </c>
      <c r="X175" s="39">
        <v>30.26576067278571</v>
      </c>
      <c r="Y175" s="39">
        <v>32.750580436390614</v>
      </c>
      <c r="Z175" s="39">
        <v>35.51436747247551</v>
      </c>
      <c r="AA175" s="39">
        <v>41.69229177266939</v>
      </c>
      <c r="AB175" s="39">
        <v>43.64123992271089</v>
      </c>
      <c r="AC175" s="40">
        <v>46.54407407314586</v>
      </c>
      <c r="AD175" s="40">
        <v>49.465752765747695</v>
      </c>
      <c r="AE175" s="40">
        <v>51.59439721589025</v>
      </c>
    </row>
    <row r="176" spans="1:31" ht="12.75">
      <c r="A176" s="38" t="s">
        <v>16</v>
      </c>
      <c r="B176" s="47">
        <v>355.2042041911814</v>
      </c>
      <c r="C176" s="47">
        <v>403.83730056309736</v>
      </c>
      <c r="D176" s="47">
        <v>514.3191912984742</v>
      </c>
      <c r="E176" s="47">
        <v>623.1960947192559</v>
      </c>
      <c r="F176" s="47">
        <v>740.3338548473118</v>
      </c>
      <c r="G176" s="47">
        <v>889.4163668358818</v>
      </c>
      <c r="H176" s="47">
        <v>1008.3640111454679</v>
      </c>
      <c r="I176" s="47">
        <v>1119.3315743500737</v>
      </c>
      <c r="J176" s="47">
        <v>1238.4274631938213</v>
      </c>
      <c r="K176" s="47">
        <v>1332.1632808077115</v>
      </c>
      <c r="L176" s="47">
        <v>1428.0468808243302</v>
      </c>
      <c r="M176" s="47">
        <v>1592.4765952109324</v>
      </c>
      <c r="N176" s="47">
        <v>1832.1073130366392</v>
      </c>
      <c r="O176" s="47">
        <v>1955.0849964972094</v>
      </c>
      <c r="P176" s="47">
        <v>2066.198341206948</v>
      </c>
      <c r="Q176" s="39">
        <v>9.536635717477864</v>
      </c>
      <c r="R176" s="39">
        <v>10.723301977071497</v>
      </c>
      <c r="S176" s="39">
        <v>13.51020875287207</v>
      </c>
      <c r="T176" s="39">
        <v>16.19768616784453</v>
      </c>
      <c r="U176" s="39">
        <v>19.042997570985793</v>
      </c>
      <c r="V176" s="39">
        <v>22.64463163142433</v>
      </c>
      <c r="W176" s="39">
        <v>25.41569172885469</v>
      </c>
      <c r="X176" s="39">
        <v>27.934459922806777</v>
      </c>
      <c r="Y176" s="39">
        <v>30.607385528687885</v>
      </c>
      <c r="Z176" s="39">
        <v>32.61139160398054</v>
      </c>
      <c r="AA176" s="39">
        <v>34.63365875674898</v>
      </c>
      <c r="AB176" s="39">
        <v>38.2701998781808</v>
      </c>
      <c r="AC176" s="40">
        <v>43.63767590197244</v>
      </c>
      <c r="AD176" s="40">
        <v>46.16405203341352</v>
      </c>
      <c r="AE176" s="40">
        <v>48.379202714382835</v>
      </c>
    </row>
    <row r="177" spans="1:31" ht="12.75">
      <c r="A177" s="38" t="s">
        <v>17</v>
      </c>
      <c r="B177" s="47">
        <v>33.86921178233037</v>
      </c>
      <c r="C177" s="47">
        <v>38.69662021121213</v>
      </c>
      <c r="D177" s="47">
        <v>42.921254535501696</v>
      </c>
      <c r="E177" s="47">
        <v>48.129693238507365</v>
      </c>
      <c r="F177" s="47">
        <v>55.08960901276537</v>
      </c>
      <c r="G177" s="47">
        <v>81.04404719281038</v>
      </c>
      <c r="H177" s="47">
        <v>96.119935693709</v>
      </c>
      <c r="I177" s="47">
        <v>122.76743082047332</v>
      </c>
      <c r="J177" s="47">
        <v>132.64911608712313</v>
      </c>
      <c r="K177" s="47">
        <v>139.98419594907188</v>
      </c>
      <c r="L177" s="47">
        <v>142.70130610654675</v>
      </c>
      <c r="M177" s="47">
        <v>150.87119599485246</v>
      </c>
      <c r="N177" s="47">
        <v>157.8442467518141</v>
      </c>
      <c r="O177" s="47">
        <v>167.90589790903735</v>
      </c>
      <c r="P177" s="47">
        <v>174.50656129300035</v>
      </c>
      <c r="Q177" s="40">
        <v>15.174106101293152</v>
      </c>
      <c r="R177" s="40">
        <v>17.29689800250855</v>
      </c>
      <c r="S177" s="40">
        <v>19.12473244670972</v>
      </c>
      <c r="T177" s="40">
        <v>21.360405658793802</v>
      </c>
      <c r="U177" s="40">
        <v>24.334155967968872</v>
      </c>
      <c r="V177" s="39">
        <v>35.60607135480416</v>
      </c>
      <c r="W177" s="39">
        <v>41.973954337664786</v>
      </c>
      <c r="X177" s="39">
        <v>53.25535116233021</v>
      </c>
      <c r="Y177" s="39">
        <v>57.13989183069557</v>
      </c>
      <c r="Z177" s="39">
        <v>59.8714312380551</v>
      </c>
      <c r="AA177" s="39">
        <v>60.60713013066164</v>
      </c>
      <c r="AB177" s="39">
        <v>63.64100967445878</v>
      </c>
      <c r="AC177" s="40">
        <v>66.14380222421161</v>
      </c>
      <c r="AD177" s="40">
        <v>69.91971296406584</v>
      </c>
      <c r="AE177" s="40">
        <v>72.24688099502377</v>
      </c>
    </row>
    <row r="178" spans="1:31" ht="12.75">
      <c r="A178" s="38" t="s">
        <v>18</v>
      </c>
      <c r="B178" s="47">
        <v>282.5169974223941</v>
      </c>
      <c r="C178" s="47">
        <v>303.94678270973463</v>
      </c>
      <c r="D178" s="47">
        <v>343.63455060373497</v>
      </c>
      <c r="E178" s="47">
        <v>373.2986106505159</v>
      </c>
      <c r="F178" s="47">
        <v>396.7476608240728</v>
      </c>
      <c r="G178" s="47">
        <v>422.0410340805524</v>
      </c>
      <c r="H178" s="47">
        <v>434.10167063183985</v>
      </c>
      <c r="I178" s="47">
        <v>453.0084116782575</v>
      </c>
      <c r="J178" s="47">
        <v>468.92676895876764</v>
      </c>
      <c r="K178" s="47">
        <v>487.29444747503936</v>
      </c>
      <c r="L178" s="47">
        <v>495.4855086636612</v>
      </c>
      <c r="M178" s="47">
        <v>511.3118806327143</v>
      </c>
      <c r="N178" s="47">
        <v>529.7926933608408</v>
      </c>
      <c r="O178" s="47">
        <v>550.4593886048463</v>
      </c>
      <c r="P178" s="47">
        <v>568.3472029500404</v>
      </c>
      <c r="Q178" s="40">
        <v>43.10531825410226</v>
      </c>
      <c r="R178" s="40">
        <v>46.19371362325997</v>
      </c>
      <c r="S178" s="40">
        <v>52.02374905814613</v>
      </c>
      <c r="T178" s="40">
        <v>56.299625922132776</v>
      </c>
      <c r="U178" s="40">
        <v>59.610297478409116</v>
      </c>
      <c r="V178" s="39">
        <v>63.17298645663227</v>
      </c>
      <c r="W178" s="39">
        <v>64.73892323401664</v>
      </c>
      <c r="X178" s="39">
        <v>67.31680090322573</v>
      </c>
      <c r="Y178" s="39">
        <v>69.43761099666197</v>
      </c>
      <c r="Z178" s="39">
        <v>71.90829153146476</v>
      </c>
      <c r="AA178" s="39">
        <v>72.86594460315372</v>
      </c>
      <c r="AB178" s="40">
        <v>74.93527850313397</v>
      </c>
      <c r="AC178" s="40">
        <v>77.38176309006099</v>
      </c>
      <c r="AD178" s="40">
        <v>80.1469087808248</v>
      </c>
      <c r="AE178" s="40">
        <v>82.52907488133388</v>
      </c>
    </row>
    <row r="179" spans="1:31" ht="12.75">
      <c r="A179" s="38" t="s">
        <v>19</v>
      </c>
      <c r="B179" s="47">
        <v>342.94691361363414</v>
      </c>
      <c r="C179" s="47">
        <v>366.79006826605803</v>
      </c>
      <c r="D179" s="47">
        <v>385.79710686583724</v>
      </c>
      <c r="E179" s="47">
        <v>403.10418325097646</v>
      </c>
      <c r="F179" s="47">
        <v>426.19038932521727</v>
      </c>
      <c r="G179" s="47">
        <v>453.1484277843891</v>
      </c>
      <c r="H179" s="47">
        <v>479.4308294381926</v>
      </c>
      <c r="I179" s="47">
        <v>523.3155335219334</v>
      </c>
      <c r="J179" s="47">
        <v>538.1551495943266</v>
      </c>
      <c r="K179" s="47">
        <v>567.4397212161804</v>
      </c>
      <c r="L179" s="47">
        <v>614.6692191608554</v>
      </c>
      <c r="M179" s="47">
        <v>675.3925033046534</v>
      </c>
      <c r="N179" s="47">
        <v>717.0759531307718</v>
      </c>
      <c r="O179" s="47">
        <v>746.8103348151902</v>
      </c>
      <c r="P179" s="47">
        <v>779.3670525974846</v>
      </c>
      <c r="Q179" s="40">
        <v>38.994548288367156</v>
      </c>
      <c r="R179" s="40">
        <v>41.23618227448864</v>
      </c>
      <c r="S179" s="40">
        <v>42.88826587654104</v>
      </c>
      <c r="T179" s="40">
        <v>44.31795834429743</v>
      </c>
      <c r="U179" s="40">
        <v>46.349174116221086</v>
      </c>
      <c r="V179" s="39">
        <v>48.76239270508083</v>
      </c>
      <c r="W179" s="39">
        <v>51.0621097965201</v>
      </c>
      <c r="X179" s="39">
        <v>55.17982558947064</v>
      </c>
      <c r="Y179" s="39">
        <v>56.193453323733074</v>
      </c>
      <c r="Z179" s="39">
        <v>58.691351152870276</v>
      </c>
      <c r="AA179" s="39">
        <v>62.992021754790784</v>
      </c>
      <c r="AB179" s="39">
        <v>68.59694665087518</v>
      </c>
      <c r="AC179" s="40">
        <v>72.19883619454487</v>
      </c>
      <c r="AD179" s="40">
        <v>74.55831050243202</v>
      </c>
      <c r="AE179" s="40">
        <v>77.16879854542296</v>
      </c>
    </row>
    <row r="181" ht="12.75">
      <c r="A181" s="14" t="s">
        <v>20</v>
      </c>
    </row>
    <row r="182" ht="12.75">
      <c r="A182" s="2" t="s">
        <v>23</v>
      </c>
    </row>
    <row r="183" spans="1:31" ht="12.75">
      <c r="A183" s="2" t="s">
        <v>12</v>
      </c>
      <c r="AC183" s="2"/>
      <c r="AD183" s="2"/>
      <c r="AE183" s="2"/>
    </row>
    <row r="184" spans="1:31" ht="12.75">
      <c r="A184" s="2" t="s">
        <v>26</v>
      </c>
      <c r="AC184" s="2"/>
      <c r="AD184" s="2"/>
      <c r="AE184" s="2"/>
    </row>
    <row r="186" spans="1:31" ht="12.75">
      <c r="A186" s="14" t="s">
        <v>21</v>
      </c>
      <c r="AC186" s="2"/>
      <c r="AD186" s="2"/>
      <c r="AE186" s="2"/>
    </row>
    <row r="187" spans="1:31" ht="12.75">
      <c r="A187" s="2" t="s">
        <v>22</v>
      </c>
      <c r="AC187" s="2"/>
      <c r="AD187" s="2"/>
      <c r="AE187" s="2"/>
    </row>
    <row r="189" spans="1:31" ht="12.75">
      <c r="A189" s="2" t="s">
        <v>37</v>
      </c>
      <c r="AC189" s="2"/>
      <c r="AD189" s="2"/>
      <c r="AE189" s="2"/>
    </row>
  </sheetData>
  <sheetProtection/>
  <mergeCells count="42">
    <mergeCell ref="A5:AE5"/>
    <mergeCell ref="B58:P58"/>
    <mergeCell ref="A86:AE86"/>
    <mergeCell ref="A65:AE66"/>
    <mergeCell ref="A60:AE60"/>
    <mergeCell ref="A22:AE23"/>
    <mergeCell ref="A40:AE41"/>
    <mergeCell ref="A34:AE35"/>
    <mergeCell ref="A145:P146"/>
    <mergeCell ref="Q145:AE146"/>
    <mergeCell ref="B143:P143"/>
    <mergeCell ref="Q143:AE143"/>
    <mergeCell ref="A164:AE165"/>
    <mergeCell ref="Q48:AE48"/>
    <mergeCell ref="A84:A85"/>
    <mergeCell ref="A71:AE72"/>
    <mergeCell ref="B84:P84"/>
    <mergeCell ref="A16:AE17"/>
    <mergeCell ref="A28:AE29"/>
    <mergeCell ref="A155:A156"/>
    <mergeCell ref="Q58:AE58"/>
    <mergeCell ref="Q84:AE84"/>
    <mergeCell ref="Q155:AE155"/>
    <mergeCell ref="B155:P155"/>
    <mergeCell ref="A133:AE134"/>
    <mergeCell ref="A48:A49"/>
    <mergeCell ref="B48:P48"/>
    <mergeCell ref="B3:P3"/>
    <mergeCell ref="A3:A4"/>
    <mergeCell ref="A58:A59"/>
    <mergeCell ref="A10:AE11"/>
    <mergeCell ref="Q3:AE3"/>
    <mergeCell ref="A125:AE126"/>
    <mergeCell ref="A50:P51"/>
    <mergeCell ref="Q50:AE51"/>
    <mergeCell ref="A172:AE173"/>
    <mergeCell ref="A157:AE157"/>
    <mergeCell ref="A109:AE110"/>
    <mergeCell ref="A101:AE102"/>
    <mergeCell ref="A93:AE94"/>
    <mergeCell ref="A117:AE118"/>
    <mergeCell ref="A143:A144"/>
  </mergeCells>
  <printOptions/>
  <pageMargins left="0.7" right="0.7" top="0.75" bottom="0.75" header="0.3" footer="0.3"/>
  <pageSetup fitToHeight="0" fitToWidth="1" horizontalDpi="600" verticalDpi="600" orientation="landscape" paperSize="9" scale="45" r:id="rId1"/>
  <rowBreaks count="2" manualBreakCount="2">
    <brk id="81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Delmas, Nathalie</dc:creator>
  <cp:keywords/>
  <dc:description/>
  <cp:lastModifiedBy>Magpantay, Esperanza</cp:lastModifiedBy>
  <cp:lastPrinted>2017-07-11T14:04:54Z</cp:lastPrinted>
  <dcterms:created xsi:type="dcterms:W3CDTF">2013-01-16T09:43:02Z</dcterms:created>
  <dcterms:modified xsi:type="dcterms:W3CDTF">2019-10-31T15:29:10Z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0x010100012828ED20E4CF4C87A479821B407446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